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1205" activeTab="3"/>
  </bookViews>
  <sheets>
    <sheet name="ΚΕΣΥΠ ΓΡΕΒΕΝΩΝ" sheetId="1" r:id="rId1"/>
    <sheet name="ΚΕΣΥΠ ΚΑΣΤΟΡΙΑΣ" sheetId="2" r:id="rId2"/>
    <sheet name="ΚΕΣΥΠ ΚΟΖΑΝΗΣ" sheetId="3" r:id="rId3"/>
    <sheet name="ΚΕΣΥΠ ΦΛΩΡΙΝΑΣ" sheetId="4" r:id="rId4"/>
  </sheets>
  <definedNames/>
  <calcPr fullCalcOnLoad="1"/>
</workbook>
</file>

<file path=xl/sharedStrings.xml><?xml version="1.0" encoding="utf-8"?>
<sst xmlns="http://schemas.openxmlformats.org/spreadsheetml/2006/main" count="257" uniqueCount="89">
  <si>
    <t xml:space="preserve">ΓΕΝΙΚΟ ΣΥΝΟΛΟ ΜΟΡΙΩΝ (Ι+ΙΙ) </t>
  </si>
  <si>
    <t>ΣΥΝΟΛΟ ΚΑΤΗΓΟΡΙΑΣ Ι</t>
  </si>
  <si>
    <t>ΣΥΝΟΛΟ ΚΑΤΗΓΟΡΙΑΣ ΙΙ</t>
  </si>
  <si>
    <t>ΟΝΟΜΑΤΕΠΩΝΥΜΟ</t>
  </si>
  <si>
    <t>Α.Μ.</t>
  </si>
  <si>
    <t>ΚΛΑΔΟΣ</t>
  </si>
  <si>
    <t>Α/Α</t>
  </si>
  <si>
    <t>μέχρι 15</t>
  </si>
  <si>
    <t>Ι. Υπηρεσιακή κατάσταση και εμπειρία</t>
  </si>
  <si>
    <t>ΙΙ. Επιστημονική και παιδαγωγική κατάρτιση και συγκρότηση</t>
  </si>
  <si>
    <t>α) Συντονισμός ή υλοποίηση εγκεκριμένων προγραμμάτων Αγωγής σταδιοδρομίας</t>
  </si>
  <si>
    <t>0,5 για κάθε πρόγραμμα  και μέχρι 2 συνολικά</t>
  </si>
  <si>
    <t>β) Εκπαιδευτική εμπειρία στην εφαρμογή του θεσμού του ΣΕΠ στην τάξη.</t>
  </si>
  <si>
    <t>0,5 για κάθε έτος και μέχρι 1 συνολικά</t>
  </si>
  <si>
    <t>γ) Οργάνωση, συντονισμός και υλοποίηση επιμορφωτικών σεμιναρίων, ημερίδων ή διημερίδων στο ΣΕΠ</t>
  </si>
  <si>
    <t>0,25 για κάθε επιμορφωτική δράση και μέχρι 2 συνολικά</t>
  </si>
  <si>
    <t>δ) Άσκηση καθηκόντων Υπευθύνου ΣΕΠ σε ΚΕ.ΣΥ.Π. ή  σε ΓΡΑ.Σ.Ε.Π. ή Ειδικού Πληροφόρησης και Τεκμηρίωσης σε ΚΕ.Σ.Υ.Π. ή Υπευθύνου ΓΡΑ.ΣΥ.</t>
  </si>
  <si>
    <t>0,5 για κάθε έτος και μέχρι 5  συνολικά</t>
  </si>
  <si>
    <t>ε) Συμμετοχή σε προγράμματα του ΕΠΕΑΕΚ ΙΙ – Γ ΚΠΣ (Δίκτυα ΣΕΠ,  ΚΕΘΙ,  διευρυμένης φάσης του Α.Π.Θ.,  Ευρυδίκη του Δ.Π.Θ., Θετικές Ενέργειες των ΕΚΠΑ, Ο.Π.Α., ΤΕΙ ΚΑΒΑΛΑΣ, Α.Π.Θ.) με την ιδιότητα του Συντονιστή ή Συμβούλου Δικτύου ή Ειδικού Συμβουλευτικής ή Επιμορφωτή</t>
  </si>
  <si>
    <t>0,3 για κάθε συμμετοχή σε πρόγραμμα και μέχρι 1,5 συνολικά</t>
  </si>
  <si>
    <t>στ) Διδακτική εμπειρία πέραν της απαιτούμενης για τη συμμετοχή στη διαδικασία επιλογής</t>
  </si>
  <si>
    <t>0,25 για κάθε έτος και μέχρι 0,5 συνολικά</t>
  </si>
  <si>
    <t>ζ) Υπηρεσία στο τμήμα ΣΕΠ της Δ/νσης ΣΕΠΕΔ του Υπουργείου Παιδείας και Θρησκευμάτων, Πολιτισμού και Αθλητισμού, Συμμετοχή σε ομάδες εργασίας και Δ.Σ. του Υπουργείου Παιδείας και Θρησκευμάτων, Πολιτισμού και Αθλητισμού, εποπτευόμενων φορέων του Υπουργείου Παιδείας και Θρησκευμάτων, Πολιτισμού και Αθλητισμού σχετικών με την προώθηση του θεσμού της Συμβουλευτικής και Επαγγελματικού Προσανατολισμού</t>
  </si>
  <si>
    <t>0,5 για κάθε έτος και μέχρι 2 συνολικά</t>
  </si>
  <si>
    <t>η) Άσκηση καθηκόντων Διευθυντή ή Υποδιευθυντή σχολικής μονάδας</t>
  </si>
  <si>
    <t>μέχρι 25</t>
  </si>
  <si>
    <t>α) Διδακτορικό στο ΣΕΠ και τη Συμβουλευτική</t>
  </si>
  <si>
    <t xml:space="preserve">β) Μεταπτυχιακός τίτλος ειδίκευσης στο ΣΕΠ και τη Συμβουλευτική </t>
  </si>
  <si>
    <t>γ) Διδακτορικό σε άλλο επιστημονικό αντικείμενο</t>
  </si>
  <si>
    <t>δ) Μεταπτυχιακός τίτλος ειδίκευσης σε άλλο επιστημονικό αντικείμενο</t>
  </si>
  <si>
    <t>ε) Πιστοποιητικό Ειδίκευσης στη Συμβουλευτική και τον Προσανατολισμό της ΑΣΠΑΙΤΕ-ΣΕΛΕΤΕ</t>
  </si>
  <si>
    <t>στ) Επιμόρφωση με τίτλο «Ειδικό, Μεταπτυχιακού Επιπέδου πρόγραμμα σπουδών κατάρτισης Υπευθύνων Σχολικού Επαγγελματικού Προσανατολισμού στη Συμβουλευτική και τον Επαγγελματικό Προσανατολισμό»</t>
  </si>
  <si>
    <t>ζ) Επιμόρφωση με τίτλο: Α. «Πρόγραμμα Επιμόρφωσης Εκπαιδευτικών Δ/θμιας Εκπαίδευσης στο Σχολικό Επαγγελματικό Προσανατολισμό και τη Συμβουλευτική» ή Β. «Κατάρτιση Εκπαιδευτικών Δ/θμιας εκπαίδευσης στην τεκμηρίωση πληροφοριακού υλικού Σχολικού Επαγγελματικού Προσανατολισμού»  ή Γ. «Συμβουλευτικοί Ορίζοντες για τον Σχολικό Προσανατολισμό – ΣΟΣ Προσανατολισμός»  ή Δ. Επιμόρφωση στελεχών ΓΡΑΣΥ</t>
  </si>
  <si>
    <t>θ) Πιστοποιημένη γνώση χρήσης Η/Υ (ΤΠΕ α’ επιπέδου)</t>
  </si>
  <si>
    <t>ι) Πιστοποιημένη γνώση χρήσης Η/Υ (ΤΠΕ β’ επιπέδου)</t>
  </si>
  <si>
    <t>ια) Γνώση ξένων γλωσσών επιπέδου Γ1 – Γ2</t>
  </si>
  <si>
    <t>ιβ) Γνώση ξένων γλωσσών επιπέδου Β2</t>
  </si>
  <si>
    <t>ιγ) Συγγραφή εκπαιδευτικού υλικού συμβουλευτικής/ΣΕΠ ατομικά ή συμμετοχή σε συγγραφική ομάδα. Συμμετοχή σε ερευνητικά προγράμματα για το ΣΕΠ και τη Συμβουλευτική που υλοποιούνται από το Υπουργείο Παιδείας και Θρησκευμάτων Πολιτισμού και Αθλητισμού, ΑΕΙ, ΤΕΙ, τους εποπτευόμενους φορείς. Συμμετοχή στο σχεδιασμό και τη δημιουργία ψυχομετρικών εργαλείων, ασκήσεων και μελετών Συμβουλευτικής και ΣΕΠ. Eισήγηση ή δημοσίευση σε έγκριτα επιστημονικά περιοδικά ή επιστημονικά Συνέδρια, με κριτές π.χ. ΕΛΕΣΥΠ</t>
  </si>
  <si>
    <t>1 ανά συγγραφή ή συμμετοχή και μέχρι 4 συνολικά</t>
  </si>
  <si>
    <t xml:space="preserve"> </t>
  </si>
  <si>
    <t>ΠΙΝΑΚΑΣ ΜΟΡΙΩΝ 
ΓΙΑ ΤΑ ΚΡΙΤΗΡΙΑ ΤΗΣ
ΚΑΤΗΓΟΡΙΑΣ Ι. ΚΑΙ ΤΗΣ ΚΑΤΗΓΟΡΙΑΣ ΙΙ. 
ΤΩΝ ΥΠΟΨΗΦΙΩΝ ΕΚΠΑΙΔΕΥΤΙΚΩΝ 
ΓΙΑ ΤΗ ΘΕΣΗ ΥΠΕΥΘΥΝΟΥ Σ.Ε.Π. 
ΤΟΥ ΚΕ.ΣΥ.Π. ΓΡΕΒΕΝΩΝ</t>
  </si>
  <si>
    <t>1ο ΕΠΑ.Λ. ΓΡΕΒΕΝΩΝ</t>
  </si>
  <si>
    <t>ΖΕΖΟΣ ΓΡΗΓΟΡΙΟΣ</t>
  </si>
  <si>
    <t>ΠΕ17.08</t>
  </si>
  <si>
    <t>ΟΡΓΑΝΙΚΗ / ΠΡΟΣΩΡΙΝΗ ΤΟΠΟΘΕΤΗΣΗ</t>
  </si>
  <si>
    <t>ΔΙΕΥΘΥΝΣΗ Δ.Ε.
ΟΡΓΑΝΙΚΗΣ ΘΕΣΗΣ</t>
  </si>
  <si>
    <t>ΔΙΕΥΘΥΝΣΗ Δ.Ε. 
ΓΡΕΒΕΝΩΝ</t>
  </si>
  <si>
    <t>ΔΙΕΥΘΥΝΣΗ Δ.Ε. 
ΚΟΖΑΝΗΣ</t>
  </si>
  <si>
    <t>η) Δεύτερο Πτυχίο Α.Ε.Ι./Τα.Ε.Ι.</t>
  </si>
  <si>
    <t>ΛΑΖΟΥ ΑΡΓΥΡΙΟΣ</t>
  </si>
  <si>
    <t>ΠΕ16.01</t>
  </si>
  <si>
    <t>ΔΙΕΥΘΥΝΣΗ Δ.Ε. 
ΦΛΩΡΙΝΑΣ</t>
  </si>
  <si>
    <t>1ο ΓΥΜΝΑΣΙΟ ΦΛΩΡΙΝΑΣ</t>
  </si>
  <si>
    <t>ΘΕΟΦΑΝΙΔΟΥ ΕΛΕΝΗ</t>
  </si>
  <si>
    <t>ΠΕ17.03</t>
  </si>
  <si>
    <t>1ο ΕΠΑ.Λ. ΦΛΩΡΙΝΑΣ</t>
  </si>
  <si>
    <t>ΚΥΡΟΥ ΚΩΝΣΤΑΝΤΙΝΟΣ</t>
  </si>
  <si>
    <t>ΠΕ17.02</t>
  </si>
  <si>
    <t>ΔΙΕΥΘΥΝΣΗ Δ.Ε. 
ΚΑΣΤΟΡΙΑΣ</t>
  </si>
  <si>
    <t>ΕΠΑ.Λ. ΑΡΓΟΥΣ ΟΡΕΣΤΙΚΟΥ</t>
  </si>
  <si>
    <t>ΜΟΥΣΤΑΚΑ ΜΑΡΙΑ</t>
  </si>
  <si>
    <t>ΠΕ04,05</t>
  </si>
  <si>
    <t>ΓΥΜΝΑΣΙΟ ΜΑΥΡΟΧΩΡΙΟΥ</t>
  </si>
  <si>
    <t>ΤΣΑΚΣΤΑΡΑΣ ΔΗΜΗΤΡΙΟΣ</t>
  </si>
  <si>
    <t>ΠΕ01</t>
  </si>
  <si>
    <t>2ο ΓΕ.Λ. ΓΡΕΒΕΝΩΝ</t>
  </si>
  <si>
    <t>ΜΠΟΥΜΠΟΥΚΑΣ ΙΩΑΝΝΗΣ</t>
  </si>
  <si>
    <t>ΠΕ17.06</t>
  </si>
  <si>
    <t>ΜΑΛΛΙΟΥ ΕΥΣΕΒΙΑ</t>
  </si>
  <si>
    <t>1ο ΕΠΑ.Λ. ΚΟΖΑΝΗΣ</t>
  </si>
  <si>
    <t>ΒΟΛΑΚΗΣ ΠΑΝΑΓΙΩΤΗΣ</t>
  </si>
  <si>
    <t>ΔΙΑΘΕΣΗ ΠΥΣΔΕ ΚΟΖΑΝΗΣ</t>
  </si>
  <si>
    <t>ΛΟΥΔΑ ΘΕΟΔΟΤΑ</t>
  </si>
  <si>
    <t>ΠΕ02</t>
  </si>
  <si>
    <t>3ο ΓΕ.Λ. ΚΟΖΑΝΗΣ</t>
  </si>
  <si>
    <t>ΠΙΝΑΚΑΣ ΜΟΡΙΩΝ 
ΓΙΑ ΤΑ ΚΡΙΤΗΡΙΑ ΤΗΣ
ΚΑΤΗΓΟΡΙΑΣ Ι. ΚΑΙ ΤΗΣ ΚΑΤΗΓΟΡΙΑΣ ΙΙ. 
ΤΩΝ ΥΠΟΨΗΦΙΩΝ ΕΚΠΑΙΔΕΥΤΙΚΩΝ 
ΓΙΑ ΤΗ ΘΕΣΗ ΥΠΕΥΘΥΝΟΥ Σ.Ε.Π. 
ΤΟΥ ΚΕ.ΣΥ.Π. ΦΛΩΡΙΝΑΣ</t>
  </si>
  <si>
    <t>ΠΙΝΑΚΑΣ ΜΟΡΙΩΝ 
ΓΙΑ ΤΑ ΚΡΙΤΗΡΙΑ ΤΗΣ
ΚΑΤΗΓΟΡΙΑΣ Ι. ΚΑΙ ΤΗΣ ΚΑΤΗΓΟΡΙΑΣ ΙΙ. 
ΤΩΝ ΥΠΟΨΗΦΙΩΝ ΕΚΠΑΙΔΕΥΤΙΚΩΝ 
ΓΙΑ ΤΗ ΘΕΣΗ ΥΠΕΥΘΥΝΟΥ Σ.Ε.Π. 
ΤΟΥ ΚΕ.ΣΥ.Π. ΚΟΖΑΝΗΣ</t>
  </si>
  <si>
    <t>ΠΙΝΑΚΑΣ ΜΟΡΙΩΝ 
ΓΙΑ ΤΑ ΚΡΙΤΗΡΙΑ ΤΗΣ
ΚΑΤΗΓΟΡΙΑΣ Ι. ΚΑΙ ΤΗΣ ΚΑΤΗΓΟΡΙΑΣ ΙΙ. 
ΤΩΝ ΥΠΟΨΗΦΙΩΝ ΕΚΠΑΙΔΕΥΤΙΚΩΝ 
ΓΙΑ ΤΗ ΘΕΣΗ ΥΠΕΥΘΥΝΟΥ Σ.Ε.Π. 
ΤΟΥ ΚΕ.ΣΥ.Π. ΚΑΣΤΟΡΙΑΣ</t>
  </si>
  <si>
    <t>1. ΚΕ.ΣΥ.Π. ΚΑΣΤΟΡΙΑΣ
2. ΚΕ.ΣΥ.Π. ΓΡΕΒΕΝΩΝ</t>
  </si>
  <si>
    <t>1. ΚΕ.ΣΥ.Π. ΚΟΖΑΝΗΣ
2. ΚΕ.ΣΥ.Π. ΓΡΕΒΕΝΩΝ</t>
  </si>
  <si>
    <t>1. ΚΕ.ΣΥ.Π. ΓΡΕΒΕΝΩΝ</t>
  </si>
  <si>
    <t xml:space="preserve">1. ΚΕ.ΣΥ.Π. ΚΑΣΤΟΡΙΑΣ
</t>
  </si>
  <si>
    <t>1. ΚΕ.ΣΥ.Π. ΚΑΣΤΟΡΙΑΣ</t>
  </si>
  <si>
    <t>ΚΕ.ΣΥ.Π. ΠΡΟΤΙΜΗΣΗΣ</t>
  </si>
  <si>
    <t>1. ΚΕ.ΣΥ.Π. ΚΟΖΑΝΗΣ</t>
  </si>
  <si>
    <t>1. ΚΕ.ΣΥ.Π. ΦΛΩΡΙΝΑΣ</t>
  </si>
  <si>
    <t>ΚΟΖΑΝΗ, 18-12-2017</t>
  </si>
  <si>
    <t>Ο ΠΕΡΙΦΕΡΕΙΑΚΟΣ ΔΙΕΥΘΥΝΤΗΣ ΕΚΠΑΙΔΕΥΣΗΣ ΔΥΤΙΚΗΣ ΜΑΚΕΔΟΝΙΑΣ</t>
  </si>
  <si>
    <t>ΚΩΝΣΤΑΝΤΙΝΟΣ ΚΩΝΣΤΑΝΤΟΠΟΥΛΟΣ</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</si>
</sst>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Ναι&quot;;&quot;Ναι&quot;;&quot;'Οχι&quot;"/>
    <numFmt numFmtId="165" formatCode="&quot;Αληθές&quot;;&quot;Αληθές&quot;;&quot;Ψευδές&quot;"/>
    <numFmt numFmtId="166" formatCode="&quot;Ενεργοποίηση&quot;;&quot;Ενεργοποίηση&quot;;&quot;Απενεργοποίηση&quot;"/>
    <numFmt numFmtId="167" formatCode="[$€-2]\ #,##0.00_);[Red]\([$€-2]\ #,##0.00\)"/>
  </numFmts>
  <fonts count="53">
    <font>
      <sz val="10"/>
      <name val="Arial"/>
      <family val="0"/>
    </font>
    <font>
      <sz val="10"/>
      <name val="Calibri"/>
      <family val="2"/>
    </font>
    <font>
      <b/>
      <sz val="10"/>
      <name val="Calibri"/>
      <family val="2"/>
    </font>
    <font>
      <i/>
      <sz val="10"/>
      <name val="Calibri"/>
      <family val="2"/>
    </font>
    <font>
      <b/>
      <sz val="10"/>
      <color indexed="8"/>
      <name val="Calibri"/>
      <family val="2"/>
    </font>
    <font>
      <b/>
      <sz val="20"/>
      <name val="Calibri"/>
      <family val="2"/>
    </font>
    <font>
      <u val="single"/>
      <sz val="10"/>
      <color indexed="12"/>
      <name val="Arial"/>
      <family val="2"/>
    </font>
    <font>
      <u val="single"/>
      <sz val="10"/>
      <color indexed="36"/>
      <name val="Arial"/>
      <family val="2"/>
    </font>
    <font>
      <sz val="12"/>
      <name val="Calibri"/>
      <family val="2"/>
    </font>
    <font>
      <sz val="12"/>
      <color indexed="8"/>
      <name val="Calibri"/>
      <family val="2"/>
    </font>
    <font>
      <b/>
      <sz val="14"/>
      <name val="Calibri"/>
      <family val="2"/>
    </font>
    <font>
      <sz val="16"/>
      <name val="Calibri"/>
      <family val="2"/>
    </font>
    <font>
      <b/>
      <sz val="18"/>
      <name val="Calibri"/>
      <family val="2"/>
    </font>
    <font>
      <b/>
      <sz val="22"/>
      <name val="Calibri"/>
      <family val="2"/>
    </font>
    <font>
      <b/>
      <sz val="24"/>
      <name val="Calibri"/>
      <family val="2"/>
    </font>
    <font>
      <sz val="18"/>
      <name val="Calibri"/>
      <family val="2"/>
    </font>
    <font>
      <sz val="16"/>
      <color indexed="10"/>
      <name val="Calibri"/>
      <family val="2"/>
    </font>
    <font>
      <sz val="8"/>
      <name val="Arial"/>
      <family val="0"/>
    </font>
    <font>
      <sz val="14"/>
      <name val="Calibri"/>
      <family val="2"/>
    </font>
    <font>
      <sz val="11"/>
      <color indexed="8"/>
      <name val="System"/>
      <family val="2"/>
    </font>
    <font>
      <sz val="11"/>
      <color indexed="9"/>
      <name val="System"/>
      <family val="2"/>
    </font>
    <font>
      <sz val="11"/>
      <color indexed="62"/>
      <name val="System"/>
      <family val="2"/>
    </font>
    <font>
      <b/>
      <sz val="11"/>
      <color indexed="9"/>
      <name val="System"/>
      <family val="2"/>
    </font>
    <font>
      <b/>
      <sz val="11"/>
      <color indexed="63"/>
      <name val="System"/>
      <family val="2"/>
    </font>
    <font>
      <i/>
      <sz val="11"/>
      <color indexed="23"/>
      <name val="System"/>
      <family val="2"/>
    </font>
    <font>
      <b/>
      <sz val="15"/>
      <color indexed="56"/>
      <name val="System"/>
      <family val="2"/>
    </font>
    <font>
      <b/>
      <sz val="13"/>
      <color indexed="56"/>
      <name val="System"/>
      <family val="2"/>
    </font>
    <font>
      <b/>
      <sz val="11"/>
      <color indexed="56"/>
      <name val="System"/>
      <family val="2"/>
    </font>
    <font>
      <sz val="11"/>
      <color indexed="20"/>
      <name val="System"/>
      <family val="2"/>
    </font>
    <font>
      <sz val="11"/>
      <color indexed="17"/>
      <name val="System"/>
      <family val="2"/>
    </font>
    <font>
      <sz val="11"/>
      <color indexed="60"/>
      <name val="System"/>
      <family val="2"/>
    </font>
    <font>
      <sz val="11"/>
      <color indexed="10"/>
      <name val="System"/>
      <family val="2"/>
    </font>
    <font>
      <sz val="11"/>
      <color indexed="52"/>
      <name val="System"/>
      <family val="2"/>
    </font>
    <font>
      <b/>
      <sz val="11"/>
      <color indexed="8"/>
      <name val="System"/>
      <family val="2"/>
    </font>
    <font>
      <b/>
      <sz val="18"/>
      <color indexed="56"/>
      <name val="Cambria"/>
      <family val="2"/>
    </font>
    <font>
      <b/>
      <sz val="11"/>
      <color indexed="52"/>
      <name val="System"/>
      <family val="2"/>
    </font>
    <font>
      <sz val="11"/>
      <color theme="1"/>
      <name val="System"/>
      <family val="2"/>
    </font>
    <font>
      <sz val="11"/>
      <color theme="0"/>
      <name val="System"/>
      <family val="2"/>
    </font>
    <font>
      <sz val="11"/>
      <color rgb="FF3F3F76"/>
      <name val="System"/>
      <family val="2"/>
    </font>
    <font>
      <b/>
      <sz val="11"/>
      <color theme="0"/>
      <name val="System"/>
      <family val="2"/>
    </font>
    <font>
      <b/>
      <sz val="11"/>
      <color rgb="FF3F3F3F"/>
      <name val="System"/>
      <family val="2"/>
    </font>
    <font>
      <i/>
      <sz val="11"/>
      <color rgb="FF7F7F7F"/>
      <name val="System"/>
      <family val="2"/>
    </font>
    <font>
      <b/>
      <sz val="15"/>
      <color theme="3"/>
      <name val="System"/>
      <family val="2"/>
    </font>
    <font>
      <b/>
      <sz val="13"/>
      <color theme="3"/>
      <name val="System"/>
      <family val="2"/>
    </font>
    <font>
      <b/>
      <sz val="11"/>
      <color theme="3"/>
      <name val="System"/>
      <family val="2"/>
    </font>
    <font>
      <sz val="11"/>
      <color rgb="FF9C0006"/>
      <name val="System"/>
      <family val="2"/>
    </font>
    <font>
      <sz val="11"/>
      <color rgb="FF006100"/>
      <name val="System"/>
      <family val="2"/>
    </font>
    <font>
      <sz val="11"/>
      <color rgb="FF9C6500"/>
      <name val="System"/>
      <family val="2"/>
    </font>
    <font>
      <sz val="11"/>
      <color rgb="FFFF0000"/>
      <name val="System"/>
      <family val="2"/>
    </font>
    <font>
      <sz val="11"/>
      <color rgb="FFFA7D00"/>
      <name val="System"/>
      <family val="2"/>
    </font>
    <font>
      <b/>
      <sz val="11"/>
      <color theme="1"/>
      <name val="System"/>
      <family val="2"/>
    </font>
    <font>
      <b/>
      <sz val="18"/>
      <color theme="3"/>
      <name val="Cambria"/>
      <family val="2"/>
    </font>
    <font>
      <b/>
      <sz val="11"/>
      <color rgb="FFFA7D00"/>
      <name val="System"/>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color indexed="63"/>
      </bottom>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medium"/>
    </border>
    <border>
      <left>
        <color indexed="63"/>
      </left>
      <right style="thin"/>
      <top style="thin"/>
      <bottom style="thin"/>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21" borderId="2" applyNumberFormat="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0" fillId="28" borderId="3" applyNumberFormat="0" applyAlignment="0" applyProtection="0"/>
    <xf numFmtId="0" fontId="41" fillId="0" borderId="0" applyNumberFormat="0" applyFill="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32" borderId="7" applyNumberFormat="0" applyFont="0" applyAlignment="0" applyProtection="0"/>
    <xf numFmtId="0" fontId="49" fillId="0" borderId="8" applyNumberFormat="0" applyFill="0" applyAlignment="0" applyProtection="0"/>
    <xf numFmtId="0" fontId="50" fillId="0" borderId="9" applyNumberFormat="0" applyFill="0" applyAlignment="0" applyProtection="0"/>
    <xf numFmtId="0" fontId="51"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52" fillId="28" borderId="1" applyNumberFormat="0" applyAlignment="0" applyProtection="0"/>
  </cellStyleXfs>
  <cellXfs count="63">
    <xf numFmtId="0" fontId="0" fillId="0" borderId="0" xfId="0" applyAlignment="1">
      <alignment/>
    </xf>
    <xf numFmtId="0" fontId="2" fillId="0" borderId="0" xfId="0" applyFont="1" applyBorder="1" applyAlignment="1">
      <alignment horizontal="center" wrapText="1"/>
    </xf>
    <xf numFmtId="0" fontId="3" fillId="0" borderId="0" xfId="0" applyFont="1" applyBorder="1" applyAlignment="1">
      <alignment horizontal="center" wrapText="1"/>
    </xf>
    <xf numFmtId="0" fontId="4" fillId="0" borderId="0" xfId="0" applyFont="1" applyBorder="1" applyAlignment="1">
      <alignment horizontal="center" wrapText="1"/>
    </xf>
    <xf numFmtId="0" fontId="1" fillId="0" borderId="0" xfId="0" applyFont="1" applyAlignment="1">
      <alignment/>
    </xf>
    <xf numFmtId="0" fontId="1" fillId="0" borderId="10" xfId="0" applyFont="1" applyBorder="1" applyAlignment="1">
      <alignment horizontal="center" vertical="center"/>
    </xf>
    <xf numFmtId="0" fontId="1" fillId="0" borderId="0" xfId="0" applyFont="1" applyBorder="1" applyAlignment="1">
      <alignment/>
    </xf>
    <xf numFmtId="0" fontId="8" fillId="0" borderId="11" xfId="0" applyFont="1" applyBorder="1" applyAlignment="1">
      <alignment horizontal="center" textRotation="90" wrapText="1"/>
    </xf>
    <xf numFmtId="0" fontId="8" fillId="0" borderId="10" xfId="0" applyFont="1" applyBorder="1" applyAlignment="1">
      <alignment horizontal="center" textRotation="90" wrapText="1"/>
    </xf>
    <xf numFmtId="0" fontId="9" fillId="0" borderId="11" xfId="0" applyFont="1" applyBorder="1" applyAlignment="1">
      <alignment horizontal="center" vertical="center" wrapText="1"/>
    </xf>
    <xf numFmtId="0" fontId="1" fillId="0" borderId="0" xfId="0" applyFont="1" applyAlignment="1">
      <alignment horizontal="center"/>
    </xf>
    <xf numFmtId="0" fontId="8" fillId="0" borderId="11" xfId="0" applyFont="1" applyBorder="1" applyAlignment="1">
      <alignment horizontal="center" wrapText="1"/>
    </xf>
    <xf numFmtId="0" fontId="8" fillId="0" borderId="10" xfId="0" applyFont="1" applyBorder="1" applyAlignment="1">
      <alignment horizontal="center" wrapText="1"/>
    </xf>
    <xf numFmtId="0" fontId="10" fillId="33" borderId="12" xfId="0" applyFont="1" applyFill="1" applyBorder="1" applyAlignment="1">
      <alignment horizontal="center" vertical="center" textRotation="90" wrapText="1"/>
    </xf>
    <xf numFmtId="0" fontId="10" fillId="33" borderId="13" xfId="0" applyFont="1" applyFill="1" applyBorder="1" applyAlignment="1">
      <alignment horizontal="center" vertical="center" textRotation="90" wrapText="1"/>
    </xf>
    <xf numFmtId="0" fontId="9" fillId="0" borderId="10" xfId="0" applyFont="1" applyBorder="1" applyAlignment="1">
      <alignment horizontal="center" vertical="center" wrapText="1"/>
    </xf>
    <xf numFmtId="0" fontId="8" fillId="0" borderId="11" xfId="0" applyFont="1" applyBorder="1" applyAlignment="1">
      <alignment horizontal="center"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2" fontId="11" fillId="0" borderId="10" xfId="0" applyNumberFormat="1" applyFont="1" applyBorder="1" applyAlignment="1">
      <alignment horizontal="center" vertical="center"/>
    </xf>
    <xf numFmtId="2" fontId="11" fillId="0" borderId="11" xfId="0" applyNumberFormat="1" applyFont="1" applyBorder="1" applyAlignment="1">
      <alignment horizontal="center" vertical="center"/>
    </xf>
    <xf numFmtId="2" fontId="12" fillId="33" borderId="12" xfId="0" applyNumberFormat="1" applyFont="1" applyFill="1" applyBorder="1" applyAlignment="1">
      <alignment horizontal="center" vertical="center"/>
    </xf>
    <xf numFmtId="2" fontId="5" fillId="33" borderId="12" xfId="0" applyNumberFormat="1" applyFont="1" applyFill="1" applyBorder="1" applyAlignment="1">
      <alignment horizontal="center" vertical="center"/>
    </xf>
    <xf numFmtId="2" fontId="14" fillId="34" borderId="14" xfId="0" applyNumberFormat="1" applyFont="1" applyFill="1" applyBorder="1" applyAlignment="1">
      <alignment horizontal="center" vertical="center" wrapText="1"/>
    </xf>
    <xf numFmtId="0" fontId="15" fillId="0" borderId="11" xfId="0" applyFont="1" applyBorder="1" applyAlignment="1">
      <alignment horizontal="center" vertical="center" wrapText="1"/>
    </xf>
    <xf numFmtId="2" fontId="16" fillId="0" borderId="11" xfId="0" applyNumberFormat="1" applyFont="1" applyBorder="1" applyAlignment="1">
      <alignment horizontal="center" vertical="center"/>
    </xf>
    <xf numFmtId="2" fontId="16" fillId="0" borderId="10" xfId="0" applyNumberFormat="1" applyFont="1" applyBorder="1" applyAlignment="1">
      <alignment horizontal="center" vertical="center"/>
    </xf>
    <xf numFmtId="0" fontId="2" fillId="0" borderId="0" xfId="0" applyFont="1" applyAlignment="1">
      <alignment horizontal="center" vertical="center"/>
    </xf>
    <xf numFmtId="2" fontId="11" fillId="0" borderId="15" xfId="0" applyNumberFormat="1" applyFont="1" applyBorder="1" applyAlignment="1">
      <alignment horizontal="center" vertical="center"/>
    </xf>
    <xf numFmtId="2" fontId="11" fillId="0" borderId="16" xfId="0" applyNumberFormat="1" applyFont="1" applyBorder="1" applyAlignment="1">
      <alignment horizontal="center" vertical="center"/>
    </xf>
    <xf numFmtId="2" fontId="16" fillId="0" borderId="16" xfId="0" applyNumberFormat="1" applyFont="1" applyBorder="1" applyAlignment="1">
      <alignment horizontal="center" vertical="center"/>
    </xf>
    <xf numFmtId="2" fontId="12" fillId="33" borderId="17" xfId="0" applyNumberFormat="1" applyFont="1" applyFill="1" applyBorder="1" applyAlignment="1">
      <alignment horizontal="center" vertical="center"/>
    </xf>
    <xf numFmtId="2" fontId="5" fillId="33" borderId="17" xfId="0" applyNumberFormat="1" applyFont="1" applyFill="1" applyBorder="1" applyAlignment="1">
      <alignment horizontal="center" vertical="center"/>
    </xf>
    <xf numFmtId="2" fontId="14" fillId="34" borderId="18" xfId="0" applyNumberFormat="1" applyFont="1" applyFill="1" applyBorder="1" applyAlignment="1">
      <alignment horizontal="center" vertical="center" wrapText="1"/>
    </xf>
    <xf numFmtId="0" fontId="1" fillId="0" borderId="15" xfId="0" applyFont="1" applyBorder="1" applyAlignment="1">
      <alignment horizontal="center" vertical="center"/>
    </xf>
    <xf numFmtId="0" fontId="8" fillId="0" borderId="16" xfId="0" applyFont="1" applyBorder="1" applyAlignment="1">
      <alignment horizontal="center" vertical="center"/>
    </xf>
    <xf numFmtId="0" fontId="15" fillId="0" borderId="16"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9" xfId="0" applyFont="1" applyBorder="1" applyAlignment="1">
      <alignment horizontal="center" wrapText="1"/>
    </xf>
    <xf numFmtId="2" fontId="11" fillId="0" borderId="19" xfId="0" applyNumberFormat="1" applyFont="1" applyBorder="1" applyAlignment="1">
      <alignment horizontal="center" vertical="center"/>
    </xf>
    <xf numFmtId="2" fontId="16" fillId="0" borderId="19" xfId="0" applyNumberFormat="1" applyFont="1" applyBorder="1" applyAlignment="1">
      <alignment horizontal="center" vertical="center"/>
    </xf>
    <xf numFmtId="2" fontId="11" fillId="0" borderId="20" xfId="0" applyNumberFormat="1" applyFont="1" applyBorder="1" applyAlignment="1">
      <alignment horizontal="center" vertical="center"/>
    </xf>
    <xf numFmtId="0" fontId="8" fillId="0" borderId="19" xfId="0" applyFont="1" applyBorder="1" applyAlignment="1">
      <alignment horizontal="center" textRotation="90" wrapText="1"/>
    </xf>
    <xf numFmtId="0" fontId="1" fillId="0" borderId="12" xfId="0" applyFont="1" applyBorder="1" applyAlignment="1">
      <alignment vertical="center"/>
    </xf>
    <xf numFmtId="0" fontId="1" fillId="0" borderId="12" xfId="0" applyFont="1" applyBorder="1" applyAlignment="1">
      <alignment vertical="center" wrapText="1"/>
    </xf>
    <xf numFmtId="0" fontId="1" fillId="0" borderId="17" xfId="0" applyFont="1" applyBorder="1" applyAlignment="1">
      <alignment vertical="center"/>
    </xf>
    <xf numFmtId="0" fontId="1" fillId="0" borderId="12" xfId="0" applyFont="1" applyBorder="1" applyAlignment="1">
      <alignment horizontal="center" vertical="center"/>
    </xf>
    <xf numFmtId="2" fontId="16" fillId="0" borderId="15" xfId="0" applyNumberFormat="1" applyFont="1" applyBorder="1" applyAlignment="1">
      <alignment horizontal="center" vertical="center"/>
    </xf>
    <xf numFmtId="0" fontId="1" fillId="0" borderId="17" xfId="0" applyFont="1" applyBorder="1" applyAlignment="1">
      <alignment vertical="center" wrapText="1"/>
    </xf>
    <xf numFmtId="0" fontId="18" fillId="0" borderId="0" xfId="0" applyFont="1" applyAlignment="1">
      <alignment/>
    </xf>
    <xf numFmtId="0" fontId="2" fillId="0" borderId="0" xfId="0" applyFont="1" applyAlignment="1">
      <alignment horizontal="center" vertical="center"/>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3" fillId="34" borderId="25" xfId="0" applyFont="1" applyFill="1" applyBorder="1" applyAlignment="1">
      <alignment horizontal="center" vertical="center" textRotation="90" wrapText="1"/>
    </xf>
    <xf numFmtId="0" fontId="13" fillId="34" borderId="26" xfId="0" applyFont="1" applyFill="1" applyBorder="1" applyAlignment="1">
      <alignment horizontal="center" vertical="center" textRotation="90"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AE27"/>
  <sheetViews>
    <sheetView zoomScale="50" zoomScaleNormal="50" zoomScalePageLayoutView="0" workbookViewId="0" topLeftCell="E4">
      <selection activeCell="M29" sqref="M29"/>
    </sheetView>
  </sheetViews>
  <sheetFormatPr defaultColWidth="9.140625" defaultRowHeight="12.75"/>
  <cols>
    <col min="1" max="1" width="5.28125" style="4" customWidth="1"/>
    <col min="2" max="2" width="9.421875" style="4" bestFit="1" customWidth="1"/>
    <col min="3" max="3" width="29.00390625" style="4" customWidth="1"/>
    <col min="4" max="4" width="10.421875" style="4" customWidth="1"/>
    <col min="5" max="6" width="19.8515625" style="4" customWidth="1"/>
    <col min="7" max="7" width="20.421875" style="4" bestFit="1" customWidth="1"/>
    <col min="8" max="8" width="13.140625" style="10" customWidth="1"/>
    <col min="9" max="9" width="13.00390625" style="4" customWidth="1"/>
    <col min="10" max="10" width="16.28125" style="4" customWidth="1"/>
    <col min="11" max="11" width="13.7109375" style="4" customWidth="1"/>
    <col min="12" max="12" width="15.421875" style="4" customWidth="1"/>
    <col min="13" max="13" width="13.00390625" style="4" customWidth="1"/>
    <col min="14" max="14" width="18.8515625" style="4" bestFit="1" customWidth="1"/>
    <col min="15" max="15" width="11.7109375" style="4" customWidth="1"/>
    <col min="16" max="16" width="10.421875" style="4" customWidth="1"/>
    <col min="17" max="21" width="9.421875" style="4" customWidth="1"/>
    <col min="22" max="22" width="11.8515625" style="4" customWidth="1"/>
    <col min="23" max="23" width="21.421875" style="4" customWidth="1"/>
    <col min="24" max="28" width="9.421875" style="4" customWidth="1"/>
    <col min="29" max="29" width="25.421875" style="4" customWidth="1"/>
    <col min="30" max="30" width="10.421875" style="4" customWidth="1"/>
    <col min="31" max="31" width="28.7109375" style="4" bestFit="1" customWidth="1"/>
    <col min="32" max="16384" width="9.140625" style="4" customWidth="1"/>
  </cols>
  <sheetData>
    <row r="1" ht="13.5" thickBot="1"/>
    <row r="2" spans="1:31" ht="84.75" customHeight="1" thickBot="1">
      <c r="A2" s="50"/>
      <c r="B2" s="50"/>
      <c r="C2" s="50"/>
      <c r="D2" s="50"/>
      <c r="E2" s="50"/>
      <c r="F2" s="50"/>
      <c r="G2" s="50"/>
      <c r="H2" s="51" t="s">
        <v>8</v>
      </c>
      <c r="I2" s="52"/>
      <c r="J2" s="52"/>
      <c r="K2" s="52"/>
      <c r="L2" s="52"/>
      <c r="M2" s="52"/>
      <c r="N2" s="52"/>
      <c r="O2" s="52"/>
      <c r="P2" s="53"/>
      <c r="Q2" s="51" t="s">
        <v>9</v>
      </c>
      <c r="R2" s="52"/>
      <c r="S2" s="52"/>
      <c r="T2" s="52"/>
      <c r="U2" s="52"/>
      <c r="V2" s="52"/>
      <c r="W2" s="52"/>
      <c r="X2" s="52"/>
      <c r="Y2" s="52"/>
      <c r="Z2" s="52"/>
      <c r="AA2" s="52"/>
      <c r="AB2" s="52"/>
      <c r="AC2" s="52"/>
      <c r="AD2" s="54"/>
      <c r="AE2" s="55" t="s">
        <v>0</v>
      </c>
    </row>
    <row r="3" spans="1:31" ht="409.5" customHeight="1">
      <c r="A3" s="57" t="s">
        <v>40</v>
      </c>
      <c r="B3" s="58"/>
      <c r="C3" s="58"/>
      <c r="D3" s="58"/>
      <c r="E3" s="58"/>
      <c r="F3" s="58"/>
      <c r="G3" s="59"/>
      <c r="H3" s="42" t="s">
        <v>10</v>
      </c>
      <c r="I3" s="7" t="s">
        <v>12</v>
      </c>
      <c r="J3" s="7" t="s">
        <v>14</v>
      </c>
      <c r="K3" s="7" t="s">
        <v>16</v>
      </c>
      <c r="L3" s="7" t="s">
        <v>18</v>
      </c>
      <c r="M3" s="7" t="s">
        <v>20</v>
      </c>
      <c r="N3" s="7" t="s">
        <v>22</v>
      </c>
      <c r="O3" s="7" t="s">
        <v>24</v>
      </c>
      <c r="P3" s="13" t="s">
        <v>1</v>
      </c>
      <c r="Q3" s="8" t="s">
        <v>26</v>
      </c>
      <c r="R3" s="7" t="s">
        <v>27</v>
      </c>
      <c r="S3" s="7" t="s">
        <v>28</v>
      </c>
      <c r="T3" s="7" t="s">
        <v>29</v>
      </c>
      <c r="U3" s="7" t="s">
        <v>30</v>
      </c>
      <c r="V3" s="7" t="s">
        <v>31</v>
      </c>
      <c r="W3" s="7" t="s">
        <v>32</v>
      </c>
      <c r="X3" s="7" t="s">
        <v>48</v>
      </c>
      <c r="Y3" s="7" t="s">
        <v>33</v>
      </c>
      <c r="Z3" s="7" t="s">
        <v>34</v>
      </c>
      <c r="AA3" s="7" t="s">
        <v>35</v>
      </c>
      <c r="AB3" s="7" t="s">
        <v>36</v>
      </c>
      <c r="AC3" s="7" t="s">
        <v>37</v>
      </c>
      <c r="AD3" s="13" t="s">
        <v>2</v>
      </c>
      <c r="AE3" s="56"/>
    </row>
    <row r="4" spans="1:31" ht="91.5" customHeight="1">
      <c r="A4" s="5" t="s">
        <v>6</v>
      </c>
      <c r="B4" s="16" t="s">
        <v>4</v>
      </c>
      <c r="C4" s="16" t="s">
        <v>3</v>
      </c>
      <c r="D4" s="16" t="s">
        <v>5</v>
      </c>
      <c r="E4" s="17" t="s">
        <v>45</v>
      </c>
      <c r="F4" s="17" t="s">
        <v>44</v>
      </c>
      <c r="G4" s="43" t="s">
        <v>83</v>
      </c>
      <c r="H4" s="38" t="s">
        <v>11</v>
      </c>
      <c r="I4" s="11" t="s">
        <v>13</v>
      </c>
      <c r="J4" s="11" t="s">
        <v>15</v>
      </c>
      <c r="K4" s="11" t="s">
        <v>17</v>
      </c>
      <c r="L4" s="11" t="s">
        <v>19</v>
      </c>
      <c r="M4" s="11" t="s">
        <v>21</v>
      </c>
      <c r="N4" s="11" t="s">
        <v>23</v>
      </c>
      <c r="O4" s="11" t="s">
        <v>23</v>
      </c>
      <c r="P4" s="13" t="s">
        <v>7</v>
      </c>
      <c r="Q4" s="15">
        <v>6</v>
      </c>
      <c r="R4" s="9">
        <v>4</v>
      </c>
      <c r="S4" s="9">
        <v>3</v>
      </c>
      <c r="T4" s="9">
        <v>2</v>
      </c>
      <c r="U4" s="9">
        <v>2</v>
      </c>
      <c r="V4" s="9">
        <v>2</v>
      </c>
      <c r="W4" s="9">
        <v>1.5</v>
      </c>
      <c r="X4" s="9">
        <v>1.5</v>
      </c>
      <c r="Y4" s="9">
        <v>2</v>
      </c>
      <c r="Z4" s="9">
        <v>3</v>
      </c>
      <c r="AA4" s="9">
        <v>2</v>
      </c>
      <c r="AB4" s="9">
        <v>1</v>
      </c>
      <c r="AC4" s="9" t="s">
        <v>38</v>
      </c>
      <c r="AD4" s="14" t="s">
        <v>25</v>
      </c>
      <c r="AE4" s="56"/>
    </row>
    <row r="5" spans="1:31" ht="99" customHeight="1">
      <c r="A5" s="5">
        <v>1</v>
      </c>
      <c r="B5" s="16">
        <v>215048</v>
      </c>
      <c r="C5" s="24" t="s">
        <v>42</v>
      </c>
      <c r="D5" s="16" t="s">
        <v>43</v>
      </c>
      <c r="E5" s="17" t="s">
        <v>46</v>
      </c>
      <c r="F5" s="17" t="s">
        <v>41</v>
      </c>
      <c r="G5" s="44" t="s">
        <v>78</v>
      </c>
      <c r="H5" s="39">
        <v>2</v>
      </c>
      <c r="I5" s="20"/>
      <c r="J5" s="20">
        <v>0.5</v>
      </c>
      <c r="K5" s="20">
        <v>0.88</v>
      </c>
      <c r="L5" s="20"/>
      <c r="M5" s="20">
        <v>0.5</v>
      </c>
      <c r="N5" s="20"/>
      <c r="O5" s="20"/>
      <c r="P5" s="21">
        <f>SUM(H5:O5)</f>
        <v>3.88</v>
      </c>
      <c r="Q5" s="19"/>
      <c r="R5" s="20"/>
      <c r="S5" s="20"/>
      <c r="T5" s="20"/>
      <c r="U5" s="20">
        <v>2</v>
      </c>
      <c r="V5" s="20"/>
      <c r="W5" s="20"/>
      <c r="X5" s="20">
        <v>1.5</v>
      </c>
      <c r="Y5" s="20">
        <v>2</v>
      </c>
      <c r="Z5" s="20"/>
      <c r="AA5" s="20"/>
      <c r="AB5" s="20">
        <v>1</v>
      </c>
      <c r="AC5" s="20">
        <v>2</v>
      </c>
      <c r="AD5" s="22">
        <f>SUM(Q5:AC5)</f>
        <v>8.5</v>
      </c>
      <c r="AE5" s="23">
        <f>P5+AD5</f>
        <v>12.379999999999999</v>
      </c>
    </row>
    <row r="6" spans="1:31" ht="99" customHeight="1">
      <c r="A6" s="5">
        <v>2</v>
      </c>
      <c r="B6" s="16">
        <v>208679</v>
      </c>
      <c r="C6" s="24" t="s">
        <v>68</v>
      </c>
      <c r="D6" s="16" t="s">
        <v>43</v>
      </c>
      <c r="E6" s="17" t="s">
        <v>47</v>
      </c>
      <c r="F6" s="17" t="s">
        <v>69</v>
      </c>
      <c r="G6" s="44" t="s">
        <v>79</v>
      </c>
      <c r="H6" s="40"/>
      <c r="I6" s="20">
        <v>0.13</v>
      </c>
      <c r="J6" s="20"/>
      <c r="K6" s="20"/>
      <c r="L6" s="20"/>
      <c r="M6" s="20">
        <v>0.5</v>
      </c>
      <c r="N6" s="20"/>
      <c r="O6" s="20"/>
      <c r="P6" s="21">
        <f>SUM(H6:O6)</f>
        <v>0.63</v>
      </c>
      <c r="Q6" s="19"/>
      <c r="R6" s="20"/>
      <c r="S6" s="20"/>
      <c r="T6" s="20"/>
      <c r="U6" s="20">
        <v>2</v>
      </c>
      <c r="V6" s="20"/>
      <c r="W6" s="20"/>
      <c r="X6" s="20">
        <v>1.5</v>
      </c>
      <c r="Y6" s="20">
        <v>2</v>
      </c>
      <c r="Z6" s="20"/>
      <c r="AA6" s="20">
        <v>2</v>
      </c>
      <c r="AB6" s="20"/>
      <c r="AC6" s="20"/>
      <c r="AD6" s="22">
        <f>SUM(Q6:AC6)</f>
        <v>7.5</v>
      </c>
      <c r="AE6" s="23">
        <f>P6+AD6</f>
        <v>8.13</v>
      </c>
    </row>
    <row r="7" spans="1:31" ht="99" customHeight="1">
      <c r="A7" s="5">
        <v>3</v>
      </c>
      <c r="B7" s="16">
        <v>195053</v>
      </c>
      <c r="C7" s="24" t="s">
        <v>63</v>
      </c>
      <c r="D7" s="16" t="s">
        <v>64</v>
      </c>
      <c r="E7" s="17" t="s">
        <v>46</v>
      </c>
      <c r="F7" s="17" t="s">
        <v>65</v>
      </c>
      <c r="G7" s="43" t="s">
        <v>80</v>
      </c>
      <c r="H7" s="39">
        <v>1</v>
      </c>
      <c r="I7" s="20"/>
      <c r="J7" s="20"/>
      <c r="K7" s="20"/>
      <c r="L7" s="20"/>
      <c r="M7" s="20">
        <v>0.5</v>
      </c>
      <c r="N7" s="20"/>
      <c r="O7" s="20"/>
      <c r="P7" s="21">
        <f>SUM(H7:O7)</f>
        <v>1.5</v>
      </c>
      <c r="Q7" s="19"/>
      <c r="R7" s="20"/>
      <c r="S7" s="20"/>
      <c r="T7" s="20">
        <v>2</v>
      </c>
      <c r="U7" s="20"/>
      <c r="V7" s="20"/>
      <c r="W7" s="20"/>
      <c r="X7" s="20"/>
      <c r="Y7" s="20">
        <v>2</v>
      </c>
      <c r="Z7" s="20"/>
      <c r="AA7" s="20"/>
      <c r="AB7" s="20">
        <v>1</v>
      </c>
      <c r="AC7" s="20"/>
      <c r="AD7" s="22">
        <f>SUM(Q7:AC7)</f>
        <v>5</v>
      </c>
      <c r="AE7" s="23">
        <f>P7+AD7</f>
        <v>6.5</v>
      </c>
    </row>
    <row r="8" spans="1:31" ht="99" customHeight="1" thickBot="1">
      <c r="A8" s="34">
        <v>4</v>
      </c>
      <c r="B8" s="35">
        <v>187392</v>
      </c>
      <c r="C8" s="36" t="s">
        <v>66</v>
      </c>
      <c r="D8" s="35" t="s">
        <v>67</v>
      </c>
      <c r="E8" s="37" t="s">
        <v>46</v>
      </c>
      <c r="F8" s="37" t="s">
        <v>41</v>
      </c>
      <c r="G8" s="45" t="s">
        <v>80</v>
      </c>
      <c r="H8" s="41">
        <v>1</v>
      </c>
      <c r="I8" s="29"/>
      <c r="J8" s="29">
        <v>0.75</v>
      </c>
      <c r="K8" s="30"/>
      <c r="L8" s="29"/>
      <c r="M8" s="29"/>
      <c r="N8" s="29"/>
      <c r="O8" s="29"/>
      <c r="P8" s="31">
        <f>SUM(H8:O8)</f>
        <v>1.75</v>
      </c>
      <c r="Q8" s="28"/>
      <c r="R8" s="29"/>
      <c r="S8" s="29"/>
      <c r="T8" s="29"/>
      <c r="U8" s="29"/>
      <c r="V8" s="29"/>
      <c r="W8" s="29">
        <v>1.5</v>
      </c>
      <c r="X8" s="29"/>
      <c r="Y8" s="29">
        <v>2</v>
      </c>
      <c r="Z8" s="29"/>
      <c r="AA8" s="29"/>
      <c r="AB8" s="29"/>
      <c r="AC8" s="29"/>
      <c r="AD8" s="32">
        <f>SUM(Q8:AC8)</f>
        <v>3.5</v>
      </c>
      <c r="AE8" s="33">
        <f>P8+AD8</f>
        <v>5.25</v>
      </c>
    </row>
    <row r="9" spans="18:31" ht="12.75">
      <c r="R9" s="1"/>
      <c r="S9" s="1"/>
      <c r="T9" s="1"/>
      <c r="U9" s="1"/>
      <c r="V9" s="1"/>
      <c r="AE9" s="1"/>
    </row>
    <row r="10" spans="18:31" ht="12.75">
      <c r="R10" s="1"/>
      <c r="S10" s="1"/>
      <c r="T10" s="1"/>
      <c r="U10" s="1"/>
      <c r="V10" s="1"/>
      <c r="AE10" s="1"/>
    </row>
    <row r="11" spans="20:31" ht="12.75">
      <c r="T11" s="10" t="s">
        <v>86</v>
      </c>
      <c r="AE11" s="1"/>
    </row>
    <row r="12" spans="20:31" ht="12.75">
      <c r="T12" s="10"/>
      <c r="AE12" s="2"/>
    </row>
    <row r="13" spans="20:31" ht="12.75">
      <c r="T13" s="10" t="s">
        <v>87</v>
      </c>
      <c r="AE13" s="6"/>
    </row>
    <row r="14" spans="20:31" ht="12.75">
      <c r="T14" s="10"/>
      <c r="AE14" s="6"/>
    </row>
    <row r="15" spans="20:31" ht="12.75">
      <c r="T15" s="10"/>
      <c r="AE15" s="6"/>
    </row>
    <row r="16" spans="2:31" ht="12.75">
      <c r="B16" s="4" t="s">
        <v>39</v>
      </c>
      <c r="T16" s="10"/>
      <c r="AE16" s="6"/>
    </row>
    <row r="17" spans="20:31" ht="12.75">
      <c r="T17" s="10" t="s">
        <v>88</v>
      </c>
      <c r="AE17" s="6"/>
    </row>
    <row r="18" ht="12.75">
      <c r="AE18" s="6"/>
    </row>
    <row r="19" spans="18:31" ht="12.75">
      <c r="R19" s="6"/>
      <c r="S19" s="6"/>
      <c r="T19" s="6"/>
      <c r="U19" s="6"/>
      <c r="V19" s="6"/>
      <c r="AE19" s="6"/>
    </row>
    <row r="20" spans="18:31" ht="12.75">
      <c r="R20" s="6"/>
      <c r="S20" s="6"/>
      <c r="T20" s="6"/>
      <c r="U20" s="6"/>
      <c r="V20" s="6"/>
      <c r="AE20" s="6"/>
    </row>
    <row r="21" spans="18:22" ht="12.75">
      <c r="R21" s="6"/>
      <c r="S21" s="6"/>
      <c r="T21" s="6"/>
      <c r="U21" s="6"/>
      <c r="V21" s="6"/>
    </row>
    <row r="22" spans="18:22" ht="12.75">
      <c r="R22" s="6"/>
      <c r="S22" s="6"/>
      <c r="T22" s="6"/>
      <c r="U22" s="6"/>
      <c r="V22" s="6"/>
    </row>
    <row r="23" spans="18:22" ht="12.75">
      <c r="R23" s="6"/>
      <c r="S23" s="6"/>
      <c r="T23" s="6"/>
      <c r="U23" s="6"/>
      <c r="V23" s="6"/>
    </row>
    <row r="24" spans="18:22" ht="12.75">
      <c r="R24" s="6"/>
      <c r="S24" s="6"/>
      <c r="T24" s="6"/>
      <c r="U24" s="6"/>
      <c r="V24" s="6"/>
    </row>
    <row r="25" spans="18:22" ht="12.75">
      <c r="R25" s="6"/>
      <c r="S25" s="6"/>
      <c r="T25" s="6"/>
      <c r="U25" s="6"/>
      <c r="V25" s="6"/>
    </row>
    <row r="26" spans="18:22" ht="12.75">
      <c r="R26" s="6"/>
      <c r="S26" s="6"/>
      <c r="T26" s="6"/>
      <c r="U26" s="6"/>
      <c r="V26" s="6"/>
    </row>
    <row r="27" spans="18:22" ht="12.75">
      <c r="R27" s="6"/>
      <c r="S27" s="6"/>
      <c r="T27" s="6"/>
      <c r="U27" s="6"/>
      <c r="V27" s="6"/>
    </row>
  </sheetData>
  <sheetProtection/>
  <mergeCells count="5">
    <mergeCell ref="A2:G2"/>
    <mergeCell ref="H2:P2"/>
    <mergeCell ref="Q2:AD2"/>
    <mergeCell ref="AE2:AE4"/>
    <mergeCell ref="A3:G3"/>
  </mergeCells>
  <printOptions horizontalCentered="1"/>
  <pageMargins left="0.35433070866141736" right="0.35433070866141736" top="0.3937007874015748" bottom="0.3937007874015748" header="0.31496062992125984" footer="0.31496062992125984"/>
  <pageSetup fitToHeight="1" fitToWidth="1" horizontalDpi="600" verticalDpi="600" orientation="landscape" paperSize="8" scale="33" r:id="rId1"/>
</worksheet>
</file>

<file path=xl/worksheets/sheet2.xml><?xml version="1.0" encoding="utf-8"?>
<worksheet xmlns="http://schemas.openxmlformats.org/spreadsheetml/2006/main" xmlns:r="http://schemas.openxmlformats.org/officeDocument/2006/relationships">
  <sheetPr>
    <pageSetUpPr fitToPage="1"/>
  </sheetPr>
  <dimension ref="A2:AE27"/>
  <sheetViews>
    <sheetView zoomScale="50" zoomScaleNormal="50" zoomScalePageLayoutView="0" workbookViewId="0" topLeftCell="E4">
      <selection activeCell="O22" sqref="O22"/>
    </sheetView>
  </sheetViews>
  <sheetFormatPr defaultColWidth="9.140625" defaultRowHeight="12.75"/>
  <cols>
    <col min="1" max="1" width="5.28125" style="4" customWidth="1"/>
    <col min="2" max="2" width="9.421875" style="4" bestFit="1" customWidth="1"/>
    <col min="3" max="3" width="29.00390625" style="4" customWidth="1"/>
    <col min="4" max="4" width="10.421875" style="4" customWidth="1"/>
    <col min="5" max="5" width="19.8515625" style="4" customWidth="1"/>
    <col min="6" max="6" width="16.421875" style="4" customWidth="1"/>
    <col min="7" max="7" width="20.421875" style="4" bestFit="1" customWidth="1"/>
    <col min="8" max="8" width="13.140625" style="10" customWidth="1"/>
    <col min="9" max="9" width="13.00390625" style="4" customWidth="1"/>
    <col min="10" max="10" width="16.28125" style="4" customWidth="1"/>
    <col min="11" max="11" width="13.7109375" style="4" customWidth="1"/>
    <col min="12" max="12" width="15.421875" style="4" customWidth="1"/>
    <col min="13" max="13" width="13.00390625" style="4" customWidth="1"/>
    <col min="14" max="14" width="18.8515625" style="4" bestFit="1" customWidth="1"/>
    <col min="15" max="15" width="11.7109375" style="4" customWidth="1"/>
    <col min="16" max="16" width="10.421875" style="4" customWidth="1"/>
    <col min="17" max="21" width="9.421875" style="4" customWidth="1"/>
    <col min="22" max="22" width="11.8515625" style="4" customWidth="1"/>
    <col min="23" max="23" width="21.421875" style="4" customWidth="1"/>
    <col min="24" max="28" width="9.421875" style="4" customWidth="1"/>
    <col min="29" max="29" width="25.421875" style="4" customWidth="1"/>
    <col min="30" max="30" width="10.421875" style="4" customWidth="1"/>
    <col min="31" max="31" width="28.7109375" style="4" bestFit="1" customWidth="1"/>
    <col min="32" max="16384" width="9.140625" style="4" customWidth="1"/>
  </cols>
  <sheetData>
    <row r="1" ht="13.5" thickBot="1"/>
    <row r="2" spans="1:31" ht="84.75" customHeight="1" thickBot="1">
      <c r="A2" s="50"/>
      <c r="B2" s="50"/>
      <c r="C2" s="50"/>
      <c r="D2" s="50"/>
      <c r="E2" s="50"/>
      <c r="F2" s="50"/>
      <c r="G2" s="27"/>
      <c r="H2" s="51" t="s">
        <v>8</v>
      </c>
      <c r="I2" s="52"/>
      <c r="J2" s="52"/>
      <c r="K2" s="52"/>
      <c r="L2" s="52"/>
      <c r="M2" s="52"/>
      <c r="N2" s="52"/>
      <c r="O2" s="52"/>
      <c r="P2" s="53"/>
      <c r="Q2" s="51" t="s">
        <v>9</v>
      </c>
      <c r="R2" s="52"/>
      <c r="S2" s="52"/>
      <c r="T2" s="52"/>
      <c r="U2" s="52"/>
      <c r="V2" s="52"/>
      <c r="W2" s="52"/>
      <c r="X2" s="52"/>
      <c r="Y2" s="52"/>
      <c r="Z2" s="52"/>
      <c r="AA2" s="52"/>
      <c r="AB2" s="52"/>
      <c r="AC2" s="52"/>
      <c r="AD2" s="54"/>
      <c r="AE2" s="55" t="s">
        <v>0</v>
      </c>
    </row>
    <row r="3" spans="1:31" ht="409.5" customHeight="1">
      <c r="A3" s="60" t="s">
        <v>77</v>
      </c>
      <c r="B3" s="61"/>
      <c r="C3" s="61"/>
      <c r="D3" s="61"/>
      <c r="E3" s="61"/>
      <c r="F3" s="61"/>
      <c r="G3" s="62"/>
      <c r="H3" s="42" t="s">
        <v>10</v>
      </c>
      <c r="I3" s="7" t="s">
        <v>12</v>
      </c>
      <c r="J3" s="7" t="s">
        <v>14</v>
      </c>
      <c r="K3" s="7" t="s">
        <v>16</v>
      </c>
      <c r="L3" s="7" t="s">
        <v>18</v>
      </c>
      <c r="M3" s="7" t="s">
        <v>20</v>
      </c>
      <c r="N3" s="7" t="s">
        <v>22</v>
      </c>
      <c r="O3" s="7" t="s">
        <v>24</v>
      </c>
      <c r="P3" s="13" t="s">
        <v>1</v>
      </c>
      <c r="Q3" s="8" t="s">
        <v>26</v>
      </c>
      <c r="R3" s="7" t="s">
        <v>27</v>
      </c>
      <c r="S3" s="7" t="s">
        <v>28</v>
      </c>
      <c r="T3" s="7" t="s">
        <v>29</v>
      </c>
      <c r="U3" s="7" t="s">
        <v>30</v>
      </c>
      <c r="V3" s="7" t="s">
        <v>31</v>
      </c>
      <c r="W3" s="7" t="s">
        <v>32</v>
      </c>
      <c r="X3" s="7" t="s">
        <v>48</v>
      </c>
      <c r="Y3" s="7" t="s">
        <v>33</v>
      </c>
      <c r="Z3" s="7" t="s">
        <v>34</v>
      </c>
      <c r="AA3" s="7" t="s">
        <v>35</v>
      </c>
      <c r="AB3" s="7" t="s">
        <v>36</v>
      </c>
      <c r="AC3" s="7" t="s">
        <v>37</v>
      </c>
      <c r="AD3" s="13" t="s">
        <v>2</v>
      </c>
      <c r="AE3" s="56"/>
    </row>
    <row r="4" spans="1:31" ht="91.5" customHeight="1">
      <c r="A4" s="5" t="s">
        <v>6</v>
      </c>
      <c r="B4" s="16" t="s">
        <v>4</v>
      </c>
      <c r="C4" s="16" t="s">
        <v>3</v>
      </c>
      <c r="D4" s="16" t="s">
        <v>5</v>
      </c>
      <c r="E4" s="17" t="s">
        <v>45</v>
      </c>
      <c r="F4" s="17" t="s">
        <v>44</v>
      </c>
      <c r="G4" s="46" t="s">
        <v>83</v>
      </c>
      <c r="H4" s="38" t="s">
        <v>11</v>
      </c>
      <c r="I4" s="11" t="s">
        <v>13</v>
      </c>
      <c r="J4" s="11" t="s">
        <v>15</v>
      </c>
      <c r="K4" s="11" t="s">
        <v>17</v>
      </c>
      <c r="L4" s="11" t="s">
        <v>19</v>
      </c>
      <c r="M4" s="11" t="s">
        <v>21</v>
      </c>
      <c r="N4" s="11" t="s">
        <v>23</v>
      </c>
      <c r="O4" s="11" t="s">
        <v>23</v>
      </c>
      <c r="P4" s="13" t="s">
        <v>7</v>
      </c>
      <c r="Q4" s="15">
        <v>6</v>
      </c>
      <c r="R4" s="9">
        <v>4</v>
      </c>
      <c r="S4" s="9">
        <v>3</v>
      </c>
      <c r="T4" s="9">
        <v>2</v>
      </c>
      <c r="U4" s="9">
        <v>2</v>
      </c>
      <c r="V4" s="9">
        <v>2</v>
      </c>
      <c r="W4" s="9">
        <v>1.5</v>
      </c>
      <c r="X4" s="9">
        <v>1.5</v>
      </c>
      <c r="Y4" s="9">
        <v>2</v>
      </c>
      <c r="Z4" s="9">
        <v>3</v>
      </c>
      <c r="AA4" s="9">
        <v>2</v>
      </c>
      <c r="AB4" s="9">
        <v>1</v>
      </c>
      <c r="AC4" s="9" t="s">
        <v>38</v>
      </c>
      <c r="AD4" s="14" t="s">
        <v>25</v>
      </c>
      <c r="AE4" s="56"/>
    </row>
    <row r="5" spans="1:31" ht="99" customHeight="1">
      <c r="A5" s="5">
        <v>1</v>
      </c>
      <c r="B5" s="16">
        <v>215048</v>
      </c>
      <c r="C5" s="24" t="s">
        <v>42</v>
      </c>
      <c r="D5" s="16" t="s">
        <v>43</v>
      </c>
      <c r="E5" s="17" t="s">
        <v>46</v>
      </c>
      <c r="F5" s="17" t="s">
        <v>41</v>
      </c>
      <c r="G5" s="44" t="s">
        <v>78</v>
      </c>
      <c r="H5" s="39">
        <v>2</v>
      </c>
      <c r="I5" s="20"/>
      <c r="J5" s="20">
        <v>0.5</v>
      </c>
      <c r="K5" s="20">
        <v>0.88</v>
      </c>
      <c r="L5" s="20"/>
      <c r="M5" s="20">
        <v>0.5</v>
      </c>
      <c r="N5" s="20"/>
      <c r="O5" s="20"/>
      <c r="P5" s="21">
        <f>SUM(H5:O5)</f>
        <v>3.88</v>
      </c>
      <c r="Q5" s="19"/>
      <c r="R5" s="20"/>
      <c r="S5" s="20"/>
      <c r="T5" s="20"/>
      <c r="U5" s="20">
        <v>2</v>
      </c>
      <c r="V5" s="20"/>
      <c r="W5" s="20"/>
      <c r="X5" s="20">
        <v>1.5</v>
      </c>
      <c r="Y5" s="20">
        <v>2</v>
      </c>
      <c r="Z5" s="20"/>
      <c r="AA5" s="20"/>
      <c r="AB5" s="20">
        <v>1</v>
      </c>
      <c r="AC5" s="20">
        <v>2</v>
      </c>
      <c r="AD5" s="22">
        <f>SUM(Q5:AC5)</f>
        <v>8.5</v>
      </c>
      <c r="AE5" s="23">
        <f>P5+AD5</f>
        <v>12.379999999999999</v>
      </c>
    </row>
    <row r="6" spans="1:31" ht="99" customHeight="1">
      <c r="A6" s="5">
        <v>2</v>
      </c>
      <c r="B6" s="16">
        <v>195745</v>
      </c>
      <c r="C6" s="24" t="s">
        <v>60</v>
      </c>
      <c r="D6" s="16" t="s">
        <v>61</v>
      </c>
      <c r="E6" s="17" t="s">
        <v>58</v>
      </c>
      <c r="F6" s="17" t="s">
        <v>62</v>
      </c>
      <c r="G6" s="44" t="s">
        <v>81</v>
      </c>
      <c r="H6" s="39"/>
      <c r="I6" s="20">
        <v>0.5</v>
      </c>
      <c r="J6" s="20"/>
      <c r="K6" s="20"/>
      <c r="L6" s="20"/>
      <c r="M6" s="20">
        <v>0.5</v>
      </c>
      <c r="N6" s="20"/>
      <c r="O6" s="20"/>
      <c r="P6" s="21">
        <f>SUM(H6:O6)</f>
        <v>1</v>
      </c>
      <c r="Q6" s="19"/>
      <c r="R6" s="20"/>
      <c r="S6" s="20"/>
      <c r="T6" s="20">
        <v>2</v>
      </c>
      <c r="U6" s="20"/>
      <c r="V6" s="20"/>
      <c r="W6" s="20"/>
      <c r="X6" s="20">
        <v>1.5</v>
      </c>
      <c r="Y6" s="20">
        <v>2</v>
      </c>
      <c r="Z6" s="20"/>
      <c r="AA6" s="20">
        <v>2</v>
      </c>
      <c r="AB6" s="20"/>
      <c r="AC6" s="20"/>
      <c r="AD6" s="22">
        <f>SUM(Q6:AC6)</f>
        <v>7.5</v>
      </c>
      <c r="AE6" s="23">
        <f>P6+AD6</f>
        <v>8.5</v>
      </c>
    </row>
    <row r="7" spans="1:31" ht="99" customHeight="1" thickBot="1">
      <c r="A7" s="34">
        <v>3</v>
      </c>
      <c r="B7" s="35">
        <v>152047</v>
      </c>
      <c r="C7" s="36" t="s">
        <v>56</v>
      </c>
      <c r="D7" s="35" t="s">
        <v>57</v>
      </c>
      <c r="E7" s="37" t="s">
        <v>58</v>
      </c>
      <c r="F7" s="37" t="s">
        <v>59</v>
      </c>
      <c r="G7" s="45" t="s">
        <v>82</v>
      </c>
      <c r="H7" s="41"/>
      <c r="I7" s="29">
        <v>1</v>
      </c>
      <c r="J7" s="29"/>
      <c r="K7" s="29">
        <v>1.5</v>
      </c>
      <c r="L7" s="29"/>
      <c r="M7" s="29">
        <v>0.5</v>
      </c>
      <c r="N7" s="29"/>
      <c r="O7" s="29">
        <v>2</v>
      </c>
      <c r="P7" s="31">
        <f>SUM(H7:O7)</f>
        <v>5</v>
      </c>
      <c r="Q7" s="28"/>
      <c r="R7" s="29"/>
      <c r="S7" s="29"/>
      <c r="T7" s="29"/>
      <c r="U7" s="29"/>
      <c r="V7" s="29"/>
      <c r="W7" s="29">
        <v>1.5</v>
      </c>
      <c r="X7" s="29"/>
      <c r="Y7" s="29">
        <v>2</v>
      </c>
      <c r="Z7" s="29"/>
      <c r="AA7" s="29"/>
      <c r="AB7" s="29"/>
      <c r="AC7" s="29"/>
      <c r="AD7" s="32">
        <f>SUM(Q7:AC7)</f>
        <v>3.5</v>
      </c>
      <c r="AE7" s="33">
        <f>P7+AD7</f>
        <v>8.5</v>
      </c>
    </row>
    <row r="8" spans="18:31" ht="12.75">
      <c r="R8" s="1"/>
      <c r="S8" s="1"/>
      <c r="T8" s="1"/>
      <c r="U8" s="1"/>
      <c r="V8" s="1"/>
      <c r="AE8" s="1"/>
    </row>
    <row r="9" spans="18:31" ht="12.75">
      <c r="R9" s="1"/>
      <c r="S9" s="1"/>
      <c r="T9" s="1"/>
      <c r="U9" s="1"/>
      <c r="V9" s="1"/>
      <c r="AE9" s="1"/>
    </row>
    <row r="10" spans="20:31" ht="12.75">
      <c r="T10" s="10" t="s">
        <v>86</v>
      </c>
      <c r="AE10" s="1"/>
    </row>
    <row r="11" spans="20:31" ht="12.75">
      <c r="T11" s="10"/>
      <c r="AE11" s="1"/>
    </row>
    <row r="12" spans="20:31" ht="12.75">
      <c r="T12" s="10" t="s">
        <v>87</v>
      </c>
      <c r="AE12" s="2"/>
    </row>
    <row r="13" spans="20:31" ht="12.75">
      <c r="T13" s="10"/>
      <c r="AE13" s="6"/>
    </row>
    <row r="14" spans="20:31" ht="12.75">
      <c r="T14" s="10"/>
      <c r="AE14" s="6"/>
    </row>
    <row r="15" spans="20:31" ht="12.75">
      <c r="T15" s="10"/>
      <c r="AE15" s="6"/>
    </row>
    <row r="16" spans="2:31" ht="12.75">
      <c r="B16" s="4" t="s">
        <v>39</v>
      </c>
      <c r="T16" s="10" t="s">
        <v>88</v>
      </c>
      <c r="AE16" s="6"/>
    </row>
    <row r="17" ht="12.75">
      <c r="AE17" s="6"/>
    </row>
    <row r="18" spans="18:31" ht="12.75">
      <c r="R18" s="6"/>
      <c r="S18" s="6"/>
      <c r="T18" s="6"/>
      <c r="U18" s="6"/>
      <c r="V18" s="6"/>
      <c r="AE18" s="6"/>
    </row>
    <row r="19" spans="18:31" ht="12.75">
      <c r="R19" s="6"/>
      <c r="S19" s="6"/>
      <c r="T19" s="6"/>
      <c r="U19" s="6"/>
      <c r="V19" s="6"/>
      <c r="AE19" s="6"/>
    </row>
    <row r="20" spans="18:31" ht="12.75">
      <c r="R20" s="6"/>
      <c r="S20" s="6"/>
      <c r="T20" s="6"/>
      <c r="U20" s="6"/>
      <c r="V20" s="6"/>
      <c r="AE20" s="6"/>
    </row>
    <row r="21" spans="18:22" ht="12.75">
      <c r="R21" s="6"/>
      <c r="S21" s="6"/>
      <c r="T21" s="6"/>
      <c r="U21" s="6"/>
      <c r="V21" s="6"/>
    </row>
    <row r="22" spans="18:22" ht="12.75">
      <c r="R22" s="6"/>
      <c r="S22" s="6"/>
      <c r="T22" s="6"/>
      <c r="U22" s="6"/>
      <c r="V22" s="6"/>
    </row>
    <row r="23" spans="18:22" ht="12.75">
      <c r="R23" s="6"/>
      <c r="S23" s="6"/>
      <c r="T23" s="6"/>
      <c r="U23" s="6"/>
      <c r="V23" s="6"/>
    </row>
    <row r="24" spans="18:22" ht="12.75">
      <c r="R24" s="6"/>
      <c r="S24" s="6"/>
      <c r="T24" s="6"/>
      <c r="U24" s="6"/>
      <c r="V24" s="6"/>
    </row>
    <row r="25" spans="18:22" ht="12.75">
      <c r="R25" s="6"/>
      <c r="S25" s="6"/>
      <c r="T25" s="6"/>
      <c r="U25" s="6"/>
      <c r="V25" s="6"/>
    </row>
    <row r="26" spans="18:22" ht="12.75">
      <c r="R26" s="6"/>
      <c r="S26" s="6"/>
      <c r="T26" s="6"/>
      <c r="U26" s="6"/>
      <c r="V26" s="6"/>
    </row>
    <row r="27" spans="18:22" ht="12.75">
      <c r="R27" s="6"/>
      <c r="S27" s="6"/>
      <c r="T27" s="6"/>
      <c r="U27" s="6"/>
      <c r="V27" s="6"/>
    </row>
  </sheetData>
  <sheetProtection/>
  <mergeCells count="5">
    <mergeCell ref="A2:F2"/>
    <mergeCell ref="H2:P2"/>
    <mergeCell ref="Q2:AD2"/>
    <mergeCell ref="AE2:AE4"/>
    <mergeCell ref="A3:G3"/>
  </mergeCells>
  <printOptions horizontalCentered="1"/>
  <pageMargins left="0.35433070866141736" right="0.35433070866141736" top="0.3937007874015748" bottom="0.3937007874015748" header="0.31496062992125984" footer="0.31496062992125984"/>
  <pageSetup fitToHeight="1" fitToWidth="1" horizontalDpi="600" verticalDpi="600" orientation="landscape" paperSize="8" scale="33" r:id="rId1"/>
</worksheet>
</file>

<file path=xl/worksheets/sheet3.xml><?xml version="1.0" encoding="utf-8"?>
<worksheet xmlns="http://schemas.openxmlformats.org/spreadsheetml/2006/main" xmlns:r="http://schemas.openxmlformats.org/officeDocument/2006/relationships">
  <sheetPr>
    <pageSetUpPr fitToPage="1"/>
  </sheetPr>
  <dimension ref="A2:AE27"/>
  <sheetViews>
    <sheetView zoomScale="50" zoomScaleNormal="50" zoomScalePageLayoutView="0" workbookViewId="0" topLeftCell="E4">
      <selection activeCell="R26" sqref="R26"/>
    </sheetView>
  </sheetViews>
  <sheetFormatPr defaultColWidth="9.140625" defaultRowHeight="12.75"/>
  <cols>
    <col min="1" max="1" width="5.28125" style="4" customWidth="1"/>
    <col min="2" max="2" width="9.421875" style="4" bestFit="1" customWidth="1"/>
    <col min="3" max="3" width="29.00390625" style="4" customWidth="1"/>
    <col min="4" max="4" width="10.421875" style="4" customWidth="1"/>
    <col min="5" max="6" width="19.8515625" style="4" customWidth="1"/>
    <col min="7" max="7" width="20.421875" style="4" bestFit="1" customWidth="1"/>
    <col min="8" max="8" width="13.140625" style="10" customWidth="1"/>
    <col min="9" max="9" width="13.00390625" style="4" customWidth="1"/>
    <col min="10" max="10" width="16.28125" style="4" customWidth="1"/>
    <col min="11" max="11" width="13.7109375" style="4" customWidth="1"/>
    <col min="12" max="12" width="15.421875" style="4" customWidth="1"/>
    <col min="13" max="13" width="13.00390625" style="4" customWidth="1"/>
    <col min="14" max="14" width="18.8515625" style="4" bestFit="1" customWidth="1"/>
    <col min="15" max="15" width="11.7109375" style="4" customWidth="1"/>
    <col min="16" max="16" width="10.421875" style="4" customWidth="1"/>
    <col min="17" max="21" width="9.421875" style="4" customWidth="1"/>
    <col min="22" max="22" width="11.8515625" style="4" customWidth="1"/>
    <col min="23" max="23" width="21.421875" style="4" customWidth="1"/>
    <col min="24" max="28" width="9.421875" style="4" customWidth="1"/>
    <col min="29" max="29" width="25.421875" style="4" customWidth="1"/>
    <col min="30" max="30" width="10.421875" style="4" customWidth="1"/>
    <col min="31" max="31" width="28.7109375" style="4" bestFit="1" customWidth="1"/>
    <col min="32" max="16384" width="9.140625" style="4" customWidth="1"/>
  </cols>
  <sheetData>
    <row r="1" ht="13.5" thickBot="1"/>
    <row r="2" spans="1:31" ht="84.75" customHeight="1" thickBot="1">
      <c r="A2" s="50"/>
      <c r="B2" s="50"/>
      <c r="C2" s="50"/>
      <c r="D2" s="50"/>
      <c r="E2" s="50"/>
      <c r="F2" s="50"/>
      <c r="G2" s="50"/>
      <c r="H2" s="51" t="s">
        <v>8</v>
      </c>
      <c r="I2" s="52"/>
      <c r="J2" s="52"/>
      <c r="K2" s="52"/>
      <c r="L2" s="52"/>
      <c r="M2" s="52"/>
      <c r="N2" s="52"/>
      <c r="O2" s="52"/>
      <c r="P2" s="53"/>
      <c r="Q2" s="51" t="s">
        <v>9</v>
      </c>
      <c r="R2" s="52"/>
      <c r="S2" s="52"/>
      <c r="T2" s="52"/>
      <c r="U2" s="52"/>
      <c r="V2" s="52"/>
      <c r="W2" s="52"/>
      <c r="X2" s="52"/>
      <c r="Y2" s="52"/>
      <c r="Z2" s="52"/>
      <c r="AA2" s="52"/>
      <c r="AB2" s="52"/>
      <c r="AC2" s="52"/>
      <c r="AD2" s="54"/>
      <c r="AE2" s="55" t="s">
        <v>0</v>
      </c>
    </row>
    <row r="3" spans="1:31" ht="409.5" customHeight="1">
      <c r="A3" s="60" t="s">
        <v>76</v>
      </c>
      <c r="B3" s="61"/>
      <c r="C3" s="61"/>
      <c r="D3" s="61"/>
      <c r="E3" s="61"/>
      <c r="F3" s="61"/>
      <c r="G3" s="62"/>
      <c r="H3" s="8" t="s">
        <v>10</v>
      </c>
      <c r="I3" s="7" t="s">
        <v>12</v>
      </c>
      <c r="J3" s="7" t="s">
        <v>14</v>
      </c>
      <c r="K3" s="7" t="s">
        <v>16</v>
      </c>
      <c r="L3" s="7" t="s">
        <v>18</v>
      </c>
      <c r="M3" s="7" t="s">
        <v>20</v>
      </c>
      <c r="N3" s="7" t="s">
        <v>22</v>
      </c>
      <c r="O3" s="7" t="s">
        <v>24</v>
      </c>
      <c r="P3" s="13" t="s">
        <v>1</v>
      </c>
      <c r="Q3" s="8" t="s">
        <v>26</v>
      </c>
      <c r="R3" s="7" t="s">
        <v>27</v>
      </c>
      <c r="S3" s="7" t="s">
        <v>28</v>
      </c>
      <c r="T3" s="7" t="s">
        <v>29</v>
      </c>
      <c r="U3" s="7" t="s">
        <v>30</v>
      </c>
      <c r="V3" s="7" t="s">
        <v>31</v>
      </c>
      <c r="W3" s="7" t="s">
        <v>32</v>
      </c>
      <c r="X3" s="7" t="s">
        <v>48</v>
      </c>
      <c r="Y3" s="7" t="s">
        <v>33</v>
      </c>
      <c r="Z3" s="7" t="s">
        <v>34</v>
      </c>
      <c r="AA3" s="7" t="s">
        <v>35</v>
      </c>
      <c r="AB3" s="7" t="s">
        <v>36</v>
      </c>
      <c r="AC3" s="7" t="s">
        <v>37</v>
      </c>
      <c r="AD3" s="13" t="s">
        <v>2</v>
      </c>
      <c r="AE3" s="56"/>
    </row>
    <row r="4" spans="1:31" ht="91.5" customHeight="1">
      <c r="A4" s="5" t="s">
        <v>6</v>
      </c>
      <c r="B4" s="16" t="s">
        <v>4</v>
      </c>
      <c r="C4" s="16" t="s">
        <v>3</v>
      </c>
      <c r="D4" s="16" t="s">
        <v>5</v>
      </c>
      <c r="E4" s="17" t="s">
        <v>45</v>
      </c>
      <c r="F4" s="17" t="s">
        <v>44</v>
      </c>
      <c r="G4" s="43" t="s">
        <v>83</v>
      </c>
      <c r="H4" s="12" t="s">
        <v>11</v>
      </c>
      <c r="I4" s="11" t="s">
        <v>13</v>
      </c>
      <c r="J4" s="11" t="s">
        <v>15</v>
      </c>
      <c r="K4" s="11" t="s">
        <v>17</v>
      </c>
      <c r="L4" s="11" t="s">
        <v>19</v>
      </c>
      <c r="M4" s="11" t="s">
        <v>21</v>
      </c>
      <c r="N4" s="11" t="s">
        <v>23</v>
      </c>
      <c r="O4" s="11" t="s">
        <v>23</v>
      </c>
      <c r="P4" s="13" t="s">
        <v>7</v>
      </c>
      <c r="Q4" s="15">
        <v>6</v>
      </c>
      <c r="R4" s="9">
        <v>4</v>
      </c>
      <c r="S4" s="9">
        <v>3</v>
      </c>
      <c r="T4" s="9">
        <v>2</v>
      </c>
      <c r="U4" s="9">
        <v>2</v>
      </c>
      <c r="V4" s="9">
        <v>2</v>
      </c>
      <c r="W4" s="9">
        <v>1.5</v>
      </c>
      <c r="X4" s="9">
        <v>1.5</v>
      </c>
      <c r="Y4" s="9">
        <v>2</v>
      </c>
      <c r="Z4" s="9">
        <v>3</v>
      </c>
      <c r="AA4" s="9">
        <v>2</v>
      </c>
      <c r="AB4" s="9">
        <v>1</v>
      </c>
      <c r="AC4" s="9" t="s">
        <v>38</v>
      </c>
      <c r="AD4" s="14" t="s">
        <v>25</v>
      </c>
      <c r="AE4" s="56"/>
    </row>
    <row r="5" spans="1:31" ht="70.5" customHeight="1">
      <c r="A5" s="5">
        <v>1</v>
      </c>
      <c r="B5" s="16">
        <v>175495</v>
      </c>
      <c r="C5" s="24" t="s">
        <v>72</v>
      </c>
      <c r="D5" s="16" t="s">
        <v>73</v>
      </c>
      <c r="E5" s="17" t="s">
        <v>47</v>
      </c>
      <c r="F5" s="17" t="s">
        <v>74</v>
      </c>
      <c r="G5" s="44" t="s">
        <v>84</v>
      </c>
      <c r="H5" s="26"/>
      <c r="I5" s="20">
        <v>0.5</v>
      </c>
      <c r="J5" s="25"/>
      <c r="K5" s="20"/>
      <c r="L5" s="20"/>
      <c r="M5" s="20">
        <v>0.5</v>
      </c>
      <c r="N5" s="20"/>
      <c r="O5" s="20"/>
      <c r="P5" s="21">
        <f>SUM(H5:O5)</f>
        <v>1</v>
      </c>
      <c r="Q5" s="19"/>
      <c r="R5" s="20"/>
      <c r="S5" s="20"/>
      <c r="T5" s="20">
        <v>2</v>
      </c>
      <c r="U5" s="20"/>
      <c r="V5" s="20"/>
      <c r="W5" s="20"/>
      <c r="X5" s="20"/>
      <c r="Y5" s="20"/>
      <c r="Z5" s="20">
        <v>3</v>
      </c>
      <c r="AA5" s="20"/>
      <c r="AB5" s="20">
        <v>1</v>
      </c>
      <c r="AC5" s="20">
        <v>2</v>
      </c>
      <c r="AD5" s="22">
        <f>SUM(Q5:AC5)</f>
        <v>8</v>
      </c>
      <c r="AE5" s="23">
        <f>P5+AD5</f>
        <v>9</v>
      </c>
    </row>
    <row r="6" spans="1:31" ht="70.5" customHeight="1">
      <c r="A6" s="5">
        <v>2</v>
      </c>
      <c r="B6" s="16">
        <v>155511</v>
      </c>
      <c r="C6" s="24" t="s">
        <v>70</v>
      </c>
      <c r="D6" s="16" t="s">
        <v>64</v>
      </c>
      <c r="E6" s="17" t="s">
        <v>47</v>
      </c>
      <c r="F6" s="17" t="s">
        <v>71</v>
      </c>
      <c r="G6" s="43" t="s">
        <v>84</v>
      </c>
      <c r="H6" s="26"/>
      <c r="I6" s="20"/>
      <c r="J6" s="20"/>
      <c r="K6" s="20"/>
      <c r="L6" s="20"/>
      <c r="M6" s="20">
        <v>0.5</v>
      </c>
      <c r="N6" s="20"/>
      <c r="O6" s="20">
        <v>2</v>
      </c>
      <c r="P6" s="21">
        <f>SUM(H6:O6)</f>
        <v>2.5</v>
      </c>
      <c r="Q6" s="19"/>
      <c r="R6" s="20"/>
      <c r="S6" s="20">
        <v>3</v>
      </c>
      <c r="T6" s="20"/>
      <c r="U6" s="20"/>
      <c r="V6" s="20"/>
      <c r="W6" s="20"/>
      <c r="X6" s="20"/>
      <c r="Y6" s="20">
        <v>2</v>
      </c>
      <c r="Z6" s="20"/>
      <c r="AA6" s="20"/>
      <c r="AB6" s="20">
        <v>1</v>
      </c>
      <c r="AC6" s="20"/>
      <c r="AD6" s="22">
        <f>SUM(Q6:AC6)</f>
        <v>6</v>
      </c>
      <c r="AE6" s="23">
        <f>P6+AD6</f>
        <v>8.5</v>
      </c>
    </row>
    <row r="7" spans="1:31" ht="70.5" customHeight="1" thickBot="1">
      <c r="A7" s="34">
        <v>3</v>
      </c>
      <c r="B7" s="35">
        <v>208679</v>
      </c>
      <c r="C7" s="36" t="s">
        <v>68</v>
      </c>
      <c r="D7" s="35" t="s">
        <v>43</v>
      </c>
      <c r="E7" s="37" t="s">
        <v>47</v>
      </c>
      <c r="F7" s="37" t="s">
        <v>69</v>
      </c>
      <c r="G7" s="48" t="s">
        <v>79</v>
      </c>
      <c r="H7" s="47"/>
      <c r="I7" s="29">
        <v>0.125</v>
      </c>
      <c r="J7" s="29"/>
      <c r="K7" s="29"/>
      <c r="L7" s="29"/>
      <c r="M7" s="29">
        <v>0.5</v>
      </c>
      <c r="N7" s="29"/>
      <c r="O7" s="29"/>
      <c r="P7" s="31">
        <f>SUM(H7:O7)</f>
        <v>0.625</v>
      </c>
      <c r="Q7" s="28"/>
      <c r="R7" s="29"/>
      <c r="S7" s="29"/>
      <c r="T7" s="29"/>
      <c r="U7" s="29">
        <v>2</v>
      </c>
      <c r="V7" s="29"/>
      <c r="W7" s="29"/>
      <c r="X7" s="29">
        <v>1.5</v>
      </c>
      <c r="Y7" s="29">
        <v>2</v>
      </c>
      <c r="Z7" s="29"/>
      <c r="AA7" s="29">
        <v>2</v>
      </c>
      <c r="AB7" s="29"/>
      <c r="AC7" s="29"/>
      <c r="AD7" s="32">
        <f>SUM(Q7:AC7)</f>
        <v>7.5</v>
      </c>
      <c r="AE7" s="23">
        <f>P7+AD7</f>
        <v>8.125</v>
      </c>
    </row>
    <row r="8" spans="7:31" ht="12.75">
      <c r="G8" s="4" t="s">
        <v>39</v>
      </c>
      <c r="R8" s="1"/>
      <c r="S8" s="1"/>
      <c r="T8" s="1"/>
      <c r="U8" s="1"/>
      <c r="V8" s="1"/>
      <c r="AE8" s="1"/>
    </row>
    <row r="9" spans="18:31" ht="12.75">
      <c r="R9" s="1"/>
      <c r="S9" s="1"/>
      <c r="T9" s="1"/>
      <c r="U9" s="1"/>
      <c r="V9" s="1"/>
      <c r="AE9" s="1"/>
    </row>
    <row r="10" spans="20:31" ht="12.75">
      <c r="T10" s="10" t="s">
        <v>86</v>
      </c>
      <c r="AE10" s="1"/>
    </row>
    <row r="11" spans="20:31" ht="12.75">
      <c r="T11" s="10"/>
      <c r="AE11" s="1"/>
    </row>
    <row r="12" spans="20:31" ht="12.75">
      <c r="T12" s="10" t="s">
        <v>87</v>
      </c>
      <c r="AE12" s="2"/>
    </row>
    <row r="13" spans="20:31" ht="12.75">
      <c r="T13" s="10"/>
      <c r="AE13" s="6"/>
    </row>
    <row r="14" spans="20:31" ht="12.75">
      <c r="T14" s="10"/>
      <c r="AE14" s="6"/>
    </row>
    <row r="15" spans="9:31" ht="18.75">
      <c r="I15" s="49"/>
      <c r="T15" s="10"/>
      <c r="AE15" s="6"/>
    </row>
    <row r="16" spans="2:31" ht="12.75">
      <c r="B16" s="4" t="s">
        <v>39</v>
      </c>
      <c r="T16" s="10" t="s">
        <v>88</v>
      </c>
      <c r="AE16" s="6"/>
    </row>
    <row r="17" ht="12.75">
      <c r="AE17" s="6"/>
    </row>
    <row r="18" spans="18:31" ht="12.75">
      <c r="R18" s="6"/>
      <c r="S18" s="6"/>
      <c r="T18" s="6"/>
      <c r="U18" s="6"/>
      <c r="V18" s="6"/>
      <c r="AE18" s="6"/>
    </row>
    <row r="19" spans="18:31" ht="12.75">
      <c r="R19" s="6"/>
      <c r="S19" s="6"/>
      <c r="T19" s="6"/>
      <c r="U19" s="6"/>
      <c r="V19" s="6"/>
      <c r="AE19" s="6"/>
    </row>
    <row r="20" spans="18:31" ht="12.75">
      <c r="R20" s="6"/>
      <c r="S20" s="6"/>
      <c r="T20" s="6"/>
      <c r="U20" s="6"/>
      <c r="V20" s="6"/>
      <c r="AE20" s="6"/>
    </row>
    <row r="21" spans="18:22" ht="12.75">
      <c r="R21" s="6"/>
      <c r="S21" s="6"/>
      <c r="T21" s="6"/>
      <c r="U21" s="6"/>
      <c r="V21" s="6"/>
    </row>
    <row r="22" spans="18:22" ht="12.75">
      <c r="R22" s="6"/>
      <c r="S22" s="6"/>
      <c r="T22" s="6"/>
      <c r="U22" s="6"/>
      <c r="V22" s="6"/>
    </row>
    <row r="23" spans="18:22" ht="12.75">
      <c r="R23" s="6"/>
      <c r="S23" s="6"/>
      <c r="T23" s="6"/>
      <c r="U23" s="6"/>
      <c r="V23" s="6"/>
    </row>
    <row r="24" spans="18:22" ht="12.75">
      <c r="R24" s="6"/>
      <c r="S24" s="6"/>
      <c r="T24" s="6"/>
      <c r="U24" s="6"/>
      <c r="V24" s="6"/>
    </row>
    <row r="25" spans="18:22" ht="12.75">
      <c r="R25" s="6"/>
      <c r="S25" s="6"/>
      <c r="T25" s="6"/>
      <c r="U25" s="6"/>
      <c r="V25" s="6"/>
    </row>
    <row r="26" spans="18:22" ht="12.75">
      <c r="R26" s="6"/>
      <c r="S26" s="6"/>
      <c r="T26" s="6"/>
      <c r="U26" s="6"/>
      <c r="V26" s="6"/>
    </row>
    <row r="27" spans="18:22" ht="12.75">
      <c r="R27" s="6"/>
      <c r="S27" s="6"/>
      <c r="T27" s="6"/>
      <c r="U27" s="6"/>
      <c r="V27" s="6"/>
    </row>
  </sheetData>
  <sheetProtection/>
  <mergeCells count="5">
    <mergeCell ref="A2:G2"/>
    <mergeCell ref="H2:P2"/>
    <mergeCell ref="Q2:AD2"/>
    <mergeCell ref="AE2:AE4"/>
    <mergeCell ref="A3:G3"/>
  </mergeCells>
  <printOptions horizontalCentered="1"/>
  <pageMargins left="0.35433070866141736" right="0.35433070866141736" top="0.3937007874015748" bottom="0.3937007874015748" header="0.31496062992125984" footer="0.31496062992125984"/>
  <pageSetup fitToHeight="1" fitToWidth="1" horizontalDpi="600" verticalDpi="600" orientation="landscape" paperSize="8" scale="33" r:id="rId1"/>
</worksheet>
</file>

<file path=xl/worksheets/sheet4.xml><?xml version="1.0" encoding="utf-8"?>
<worksheet xmlns="http://schemas.openxmlformats.org/spreadsheetml/2006/main" xmlns:r="http://schemas.openxmlformats.org/officeDocument/2006/relationships">
  <sheetPr>
    <pageSetUpPr fitToPage="1"/>
  </sheetPr>
  <dimension ref="A2:AE27"/>
  <sheetViews>
    <sheetView tabSelected="1" zoomScale="50" zoomScaleNormal="50" zoomScalePageLayoutView="0" workbookViewId="0" topLeftCell="E4">
      <selection activeCell="L27" sqref="L27"/>
    </sheetView>
  </sheetViews>
  <sheetFormatPr defaultColWidth="9.140625" defaultRowHeight="12.75"/>
  <cols>
    <col min="1" max="1" width="5.28125" style="4" customWidth="1"/>
    <col min="2" max="2" width="9.421875" style="4" bestFit="1" customWidth="1"/>
    <col min="3" max="3" width="29.00390625" style="4" customWidth="1"/>
    <col min="4" max="4" width="10.421875" style="4" customWidth="1"/>
    <col min="5" max="6" width="19.8515625" style="4" customWidth="1"/>
    <col min="7" max="7" width="23.00390625" style="4" bestFit="1" customWidth="1"/>
    <col min="8" max="8" width="13.140625" style="10" customWidth="1"/>
    <col min="9" max="9" width="13.00390625" style="4" customWidth="1"/>
    <col min="10" max="10" width="16.28125" style="4" customWidth="1"/>
    <col min="11" max="11" width="13.7109375" style="4" customWidth="1"/>
    <col min="12" max="12" width="15.421875" style="4" customWidth="1"/>
    <col min="13" max="13" width="13.00390625" style="4" customWidth="1"/>
    <col min="14" max="14" width="18.8515625" style="4" bestFit="1" customWidth="1"/>
    <col min="15" max="15" width="11.7109375" style="4" customWidth="1"/>
    <col min="16" max="16" width="10.421875" style="4" customWidth="1"/>
    <col min="17" max="21" width="9.421875" style="4" customWidth="1"/>
    <col min="22" max="22" width="11.8515625" style="4" customWidth="1"/>
    <col min="23" max="23" width="21.421875" style="4" customWidth="1"/>
    <col min="24" max="28" width="9.421875" style="4" customWidth="1"/>
    <col min="29" max="29" width="25.421875" style="4" customWidth="1"/>
    <col min="30" max="30" width="10.421875" style="4" customWidth="1"/>
    <col min="31" max="31" width="28.7109375" style="4" bestFit="1" customWidth="1"/>
    <col min="32" max="16384" width="9.140625" style="4" customWidth="1"/>
  </cols>
  <sheetData>
    <row r="1" ht="13.5" thickBot="1"/>
    <row r="2" spans="1:31" ht="84.75" customHeight="1" thickBot="1">
      <c r="A2" s="50"/>
      <c r="B2" s="50"/>
      <c r="C2" s="50"/>
      <c r="D2" s="50"/>
      <c r="E2" s="50"/>
      <c r="F2" s="50"/>
      <c r="G2" s="50"/>
      <c r="H2" s="51" t="s">
        <v>8</v>
      </c>
      <c r="I2" s="52"/>
      <c r="J2" s="52"/>
      <c r="K2" s="52"/>
      <c r="L2" s="52"/>
      <c r="M2" s="52"/>
      <c r="N2" s="52"/>
      <c r="O2" s="52"/>
      <c r="P2" s="53"/>
      <c r="Q2" s="51" t="s">
        <v>9</v>
      </c>
      <c r="R2" s="52"/>
      <c r="S2" s="52"/>
      <c r="T2" s="52"/>
      <c r="U2" s="52"/>
      <c r="V2" s="52"/>
      <c r="W2" s="52"/>
      <c r="X2" s="52"/>
      <c r="Y2" s="52"/>
      <c r="Z2" s="52"/>
      <c r="AA2" s="52"/>
      <c r="AB2" s="52"/>
      <c r="AC2" s="52"/>
      <c r="AD2" s="54"/>
      <c r="AE2" s="55" t="s">
        <v>0</v>
      </c>
    </row>
    <row r="3" spans="1:31" ht="409.5" customHeight="1">
      <c r="A3" s="60" t="s">
        <v>75</v>
      </c>
      <c r="B3" s="61"/>
      <c r="C3" s="61"/>
      <c r="D3" s="61"/>
      <c r="E3" s="61"/>
      <c r="F3" s="61"/>
      <c r="G3" s="62"/>
      <c r="H3" s="42" t="s">
        <v>10</v>
      </c>
      <c r="I3" s="7" t="s">
        <v>12</v>
      </c>
      <c r="J3" s="7" t="s">
        <v>14</v>
      </c>
      <c r="K3" s="7" t="s">
        <v>16</v>
      </c>
      <c r="L3" s="7" t="s">
        <v>18</v>
      </c>
      <c r="M3" s="7" t="s">
        <v>20</v>
      </c>
      <c r="N3" s="7" t="s">
        <v>22</v>
      </c>
      <c r="O3" s="7" t="s">
        <v>24</v>
      </c>
      <c r="P3" s="13" t="s">
        <v>1</v>
      </c>
      <c r="Q3" s="8" t="s">
        <v>26</v>
      </c>
      <c r="R3" s="7" t="s">
        <v>27</v>
      </c>
      <c r="S3" s="7" t="s">
        <v>28</v>
      </c>
      <c r="T3" s="7" t="s">
        <v>29</v>
      </c>
      <c r="U3" s="7" t="s">
        <v>30</v>
      </c>
      <c r="V3" s="7" t="s">
        <v>31</v>
      </c>
      <c r="W3" s="7" t="s">
        <v>32</v>
      </c>
      <c r="X3" s="7" t="s">
        <v>48</v>
      </c>
      <c r="Y3" s="7" t="s">
        <v>33</v>
      </c>
      <c r="Z3" s="7" t="s">
        <v>34</v>
      </c>
      <c r="AA3" s="7" t="s">
        <v>35</v>
      </c>
      <c r="AB3" s="7" t="s">
        <v>36</v>
      </c>
      <c r="AC3" s="7" t="s">
        <v>37</v>
      </c>
      <c r="AD3" s="13" t="s">
        <v>2</v>
      </c>
      <c r="AE3" s="56"/>
    </row>
    <row r="4" spans="1:31" ht="91.5" customHeight="1">
      <c r="A4" s="5" t="s">
        <v>6</v>
      </c>
      <c r="B4" s="16" t="s">
        <v>4</v>
      </c>
      <c r="C4" s="16" t="s">
        <v>3</v>
      </c>
      <c r="D4" s="16" t="s">
        <v>5</v>
      </c>
      <c r="E4" s="17" t="s">
        <v>45</v>
      </c>
      <c r="F4" s="17" t="s">
        <v>44</v>
      </c>
      <c r="G4" s="18" t="s">
        <v>83</v>
      </c>
      <c r="H4" s="38" t="s">
        <v>11</v>
      </c>
      <c r="I4" s="11" t="s">
        <v>13</v>
      </c>
      <c r="J4" s="11" t="s">
        <v>15</v>
      </c>
      <c r="K4" s="11" t="s">
        <v>17</v>
      </c>
      <c r="L4" s="11" t="s">
        <v>19</v>
      </c>
      <c r="M4" s="11" t="s">
        <v>21</v>
      </c>
      <c r="N4" s="11" t="s">
        <v>23</v>
      </c>
      <c r="O4" s="11" t="s">
        <v>23</v>
      </c>
      <c r="P4" s="13" t="s">
        <v>7</v>
      </c>
      <c r="Q4" s="15">
        <v>6</v>
      </c>
      <c r="R4" s="9">
        <v>4</v>
      </c>
      <c r="S4" s="9">
        <v>3</v>
      </c>
      <c r="T4" s="9">
        <v>2</v>
      </c>
      <c r="U4" s="9">
        <v>2</v>
      </c>
      <c r="V4" s="9">
        <v>2</v>
      </c>
      <c r="W4" s="9">
        <v>1.5</v>
      </c>
      <c r="X4" s="9">
        <v>1.5</v>
      </c>
      <c r="Y4" s="9">
        <v>2</v>
      </c>
      <c r="Z4" s="9">
        <v>3</v>
      </c>
      <c r="AA4" s="9">
        <v>2</v>
      </c>
      <c r="AB4" s="9">
        <v>1</v>
      </c>
      <c r="AC4" s="9" t="s">
        <v>38</v>
      </c>
      <c r="AD4" s="14" t="s">
        <v>25</v>
      </c>
      <c r="AE4" s="56"/>
    </row>
    <row r="5" spans="1:31" ht="78.75" customHeight="1">
      <c r="A5" s="5">
        <v>1</v>
      </c>
      <c r="B5" s="16">
        <v>196424</v>
      </c>
      <c r="C5" s="24" t="s">
        <v>49</v>
      </c>
      <c r="D5" s="16" t="s">
        <v>50</v>
      </c>
      <c r="E5" s="17" t="s">
        <v>51</v>
      </c>
      <c r="F5" s="17" t="s">
        <v>52</v>
      </c>
      <c r="G5" s="43" t="s">
        <v>85</v>
      </c>
      <c r="H5" s="39">
        <v>2</v>
      </c>
      <c r="I5" s="20">
        <v>1</v>
      </c>
      <c r="J5" s="20">
        <v>0.75</v>
      </c>
      <c r="K5" s="20">
        <v>0.75</v>
      </c>
      <c r="L5" s="20">
        <v>0.6</v>
      </c>
      <c r="M5" s="20">
        <v>0.5</v>
      </c>
      <c r="N5" s="20"/>
      <c r="O5" s="20">
        <v>1</v>
      </c>
      <c r="P5" s="21">
        <f>SUM(H5:O5)</f>
        <v>6.6</v>
      </c>
      <c r="Q5" s="19"/>
      <c r="R5" s="20"/>
      <c r="S5" s="20"/>
      <c r="T5" s="20"/>
      <c r="U5" s="20"/>
      <c r="V5" s="20"/>
      <c r="W5" s="20">
        <v>1.5</v>
      </c>
      <c r="X5" s="20">
        <v>1.5</v>
      </c>
      <c r="Y5" s="20">
        <v>2</v>
      </c>
      <c r="Z5" s="20"/>
      <c r="AA5" s="20">
        <v>2</v>
      </c>
      <c r="AB5" s="20"/>
      <c r="AC5" s="20"/>
      <c r="AD5" s="22">
        <f>SUM(Q5:AC5)</f>
        <v>7</v>
      </c>
      <c r="AE5" s="23">
        <f>P5+AD5</f>
        <v>13.6</v>
      </c>
    </row>
    <row r="6" spans="1:31" ht="78.75" customHeight="1" thickBot="1">
      <c r="A6" s="34">
        <v>2</v>
      </c>
      <c r="B6" s="35">
        <v>215933</v>
      </c>
      <c r="C6" s="36" t="s">
        <v>53</v>
      </c>
      <c r="D6" s="35" t="s">
        <v>54</v>
      </c>
      <c r="E6" s="37" t="s">
        <v>51</v>
      </c>
      <c r="F6" s="37" t="s">
        <v>55</v>
      </c>
      <c r="G6" s="45" t="s">
        <v>85</v>
      </c>
      <c r="H6" s="41"/>
      <c r="I6" s="29">
        <v>0.7</v>
      </c>
      <c r="J6" s="29"/>
      <c r="K6" s="29"/>
      <c r="L6" s="29"/>
      <c r="M6" s="29">
        <v>0.5</v>
      </c>
      <c r="N6" s="29"/>
      <c r="O6" s="29"/>
      <c r="P6" s="31">
        <f>SUM(H6:O6)</f>
        <v>1.2</v>
      </c>
      <c r="Q6" s="28"/>
      <c r="R6" s="29"/>
      <c r="S6" s="29"/>
      <c r="T6" s="29"/>
      <c r="U6" s="29">
        <v>2</v>
      </c>
      <c r="V6" s="29"/>
      <c r="W6" s="29"/>
      <c r="X6" s="29"/>
      <c r="Y6" s="29">
        <v>2</v>
      </c>
      <c r="Z6" s="29"/>
      <c r="AA6" s="29">
        <v>2</v>
      </c>
      <c r="AB6" s="29"/>
      <c r="AC6" s="29"/>
      <c r="AD6" s="32">
        <f>SUM(Q6:AC6)</f>
        <v>6</v>
      </c>
      <c r="AE6" s="33">
        <f>P6+AD6</f>
        <v>7.2</v>
      </c>
    </row>
    <row r="7" spans="18:31" ht="12.75">
      <c r="R7" s="1"/>
      <c r="S7" s="1"/>
      <c r="T7" s="1"/>
      <c r="U7" s="1"/>
      <c r="V7" s="1"/>
      <c r="AE7" s="3"/>
    </row>
    <row r="8" spans="18:31" ht="12.75">
      <c r="R8" s="1"/>
      <c r="S8" s="1"/>
      <c r="T8" s="1"/>
      <c r="U8" s="1"/>
      <c r="V8" s="1"/>
      <c r="AE8" s="1"/>
    </row>
    <row r="9" spans="18:31" ht="12.75">
      <c r="R9" s="1"/>
      <c r="S9" s="1"/>
      <c r="T9" s="1"/>
      <c r="U9" s="1"/>
      <c r="V9" s="1"/>
      <c r="AE9" s="1"/>
    </row>
    <row r="10" spans="17:31" ht="12.75">
      <c r="Q10" s="10" t="s">
        <v>86</v>
      </c>
      <c r="U10" s="1"/>
      <c r="V10" s="1"/>
      <c r="AE10" s="1"/>
    </row>
    <row r="11" spans="17:31" ht="12.75">
      <c r="Q11" s="10"/>
      <c r="U11" s="1"/>
      <c r="V11" s="1"/>
      <c r="AE11" s="1"/>
    </row>
    <row r="12" spans="17:31" ht="12.75">
      <c r="Q12" s="10" t="s">
        <v>87</v>
      </c>
      <c r="U12" s="1"/>
      <c r="V12" s="1"/>
      <c r="AE12" s="2"/>
    </row>
    <row r="13" spans="17:31" ht="12.75">
      <c r="Q13" s="10"/>
      <c r="U13" s="1"/>
      <c r="V13" s="1"/>
      <c r="AE13" s="6"/>
    </row>
    <row r="14" spans="17:31" ht="12.75">
      <c r="Q14" s="10"/>
      <c r="U14" s="6"/>
      <c r="V14" s="6"/>
      <c r="AE14" s="6"/>
    </row>
    <row r="15" spans="17:31" ht="12.75">
      <c r="Q15" s="10"/>
      <c r="U15" s="6"/>
      <c r="V15" s="6"/>
      <c r="AE15" s="6"/>
    </row>
    <row r="16" spans="2:31" ht="12.75">
      <c r="B16" s="4" t="s">
        <v>39</v>
      </c>
      <c r="Q16" s="10" t="s">
        <v>88</v>
      </c>
      <c r="U16" s="6"/>
      <c r="V16" s="6"/>
      <c r="AE16" s="6"/>
    </row>
    <row r="17" spans="21:31" ht="12.75">
      <c r="U17" s="6"/>
      <c r="V17" s="6"/>
      <c r="AE17" s="6"/>
    </row>
    <row r="18" spans="18:31" ht="12.75">
      <c r="R18" s="6"/>
      <c r="S18" s="6"/>
      <c r="T18" s="6"/>
      <c r="U18" s="6"/>
      <c r="V18" s="6"/>
      <c r="AE18" s="6"/>
    </row>
    <row r="19" spans="18:31" ht="12.75">
      <c r="R19" s="6"/>
      <c r="S19" s="6"/>
      <c r="T19" s="6"/>
      <c r="U19" s="6"/>
      <c r="V19" s="6"/>
      <c r="AE19" s="6"/>
    </row>
    <row r="20" spans="18:31" ht="12.75">
      <c r="R20" s="6"/>
      <c r="S20" s="6"/>
      <c r="T20" s="6"/>
      <c r="U20" s="6"/>
      <c r="V20" s="6"/>
      <c r="AE20" s="6"/>
    </row>
    <row r="21" spans="18:22" ht="12.75">
      <c r="R21" s="6"/>
      <c r="S21" s="6"/>
      <c r="T21" s="6"/>
      <c r="U21" s="6"/>
      <c r="V21" s="6"/>
    </row>
    <row r="22" spans="18:22" ht="12.75">
      <c r="R22" s="6"/>
      <c r="S22" s="6"/>
      <c r="T22" s="6"/>
      <c r="U22" s="6"/>
      <c r="V22" s="6"/>
    </row>
    <row r="23" spans="18:22" ht="12.75">
      <c r="R23" s="6"/>
      <c r="S23" s="6"/>
      <c r="T23" s="6"/>
      <c r="U23" s="6"/>
      <c r="V23" s="6"/>
    </row>
    <row r="24" spans="18:22" ht="12.75">
      <c r="R24" s="6"/>
      <c r="S24" s="6"/>
      <c r="T24" s="6"/>
      <c r="U24" s="6"/>
      <c r="V24" s="6"/>
    </row>
    <row r="25" spans="18:22" ht="12.75">
      <c r="R25" s="6"/>
      <c r="S25" s="6"/>
      <c r="T25" s="6"/>
      <c r="U25" s="6"/>
      <c r="V25" s="6"/>
    </row>
    <row r="26" spans="18:22" ht="12.75">
      <c r="R26" s="6"/>
      <c r="S26" s="6"/>
      <c r="T26" s="6"/>
      <c r="U26" s="6"/>
      <c r="V26" s="6"/>
    </row>
    <row r="27" spans="18:22" ht="12.75">
      <c r="R27" s="6"/>
      <c r="S27" s="6"/>
      <c r="T27" s="6"/>
      <c r="U27" s="6"/>
      <c r="V27" s="6"/>
    </row>
  </sheetData>
  <sheetProtection/>
  <mergeCells count="5">
    <mergeCell ref="A2:G2"/>
    <mergeCell ref="H2:P2"/>
    <mergeCell ref="Q2:AD2"/>
    <mergeCell ref="AE2:AE4"/>
    <mergeCell ref="A3:G3"/>
  </mergeCells>
  <printOptions horizontalCentered="1"/>
  <pageMargins left="0.35433070866141736" right="0.35433070866141736" top="0.3937007874015748" bottom="0.3937007874015748" header="0.31496062992125984" footer="0.31496062992125984"/>
  <pageSetup fitToHeight="1" fitToWidth="1" horizontalDpi="600" verticalDpi="600" orientation="landscape" paperSize="8"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2017-12-18T11:23:36Z</cp:lastPrinted>
  <dcterms:created xsi:type="dcterms:W3CDTF">2011-08-09T14:41:48Z</dcterms:created>
  <dcterms:modified xsi:type="dcterms:W3CDTF">2017-12-18T11:25:51Z</dcterms:modified>
  <cp:category/>
  <cp:version/>
  <cp:contentType/>
  <cp:contentStatus/>
</cp:coreProperties>
</file>